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.orienteering\01.tortoise\01.event\170505_GoldenCamp\02.entry\01.EntrySheet\"/>
    </mc:Choice>
  </mc:AlternateContent>
  <bookViews>
    <workbookView xWindow="0" yWindow="0" windowWidth="10250" windowHeight="9020"/>
  </bookViews>
  <sheets>
    <sheet name="COVER" sheetId="1" r:id="rId1"/>
    <sheet name="GROUP" sheetId="9" r:id="rId2"/>
    <sheet name="LIST" sheetId="3" r:id="rId3"/>
    <sheet name="CHECK" sheetId="2" r:id="rId4"/>
    <sheet name="EXAMPLE" sheetId="7" r:id="rId5"/>
  </sheets>
  <definedNames>
    <definedName name="_xlnm.Print_Area" localSheetId="0">COVER!$B$2:$R$19</definedName>
    <definedName name="_xlnm.Print_Area" localSheetId="4">EXAMPLE!$B$2:$M$65</definedName>
    <definedName name="_xlnm.Print_Area" localSheetId="1">GROUP!$B$2:$K$7</definedName>
    <definedName name="_xlnm.Print_Area" localSheetId="2">LIST!$B$2:$M$65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16" i="2"/>
  <c r="D15" i="2"/>
  <c r="D14" i="2"/>
  <c r="D13" i="2"/>
  <c r="D12" i="2"/>
  <c r="D9" i="2"/>
  <c r="G9" i="2" s="1"/>
  <c r="D8" i="2"/>
  <c r="G8" i="2" s="1"/>
  <c r="D7" i="2"/>
  <c r="G7" i="2" s="1"/>
  <c r="G11" i="2" l="1"/>
  <c r="G6" i="2"/>
  <c r="G4" i="2" l="1"/>
</calcChain>
</file>

<file path=xl/sharedStrings.xml><?xml version="1.0" encoding="utf-8"?>
<sst xmlns="http://schemas.openxmlformats.org/spreadsheetml/2006/main" count="129" uniqueCount="71">
  <si>
    <t>A</t>
  </si>
  <si>
    <t>✓</t>
  </si>
  <si>
    <t>B</t>
  </si>
  <si>
    <r>
      <rPr>
        <b/>
        <sz val="10"/>
        <color theme="1"/>
        <rFont val="ＭＳ Ｐゴシック"/>
        <family val="3"/>
        <charset val="128"/>
      </rPr>
      <t>■トレーニング</t>
    </r>
    <r>
      <rPr>
        <b/>
        <sz val="10"/>
        <color theme="1"/>
        <rFont val="Arial"/>
        <family val="2"/>
      </rPr>
      <t>&amp;</t>
    </r>
    <r>
      <rPr>
        <b/>
        <sz val="10"/>
        <color theme="1"/>
        <rFont val="ＭＳ Ｐゴシック"/>
        <family val="3"/>
        <charset val="128"/>
      </rPr>
      <t>宿泊費計算シート</t>
    </r>
    <rPh sb="8" eb="10">
      <t>シュクハク</t>
    </rPh>
    <rPh sb="10" eb="11">
      <t>ヒ</t>
    </rPh>
    <rPh sb="11" eb="13">
      <t>ケイサン</t>
    </rPh>
    <phoneticPr fontId="1"/>
  </si>
  <si>
    <r>
      <rPr>
        <sz val="10"/>
        <color theme="1"/>
        <rFont val="ＭＳ Ｐゴシック"/>
        <family val="3"/>
        <charset val="128"/>
      </rPr>
      <t>合計金額</t>
    </r>
    <rPh sb="0" eb="2">
      <t>ゴウケイ</t>
    </rPh>
    <rPh sb="2" eb="4">
      <t>キンガク</t>
    </rPh>
    <phoneticPr fontId="1"/>
  </si>
  <si>
    <r>
      <rPr>
        <sz val="10"/>
        <color theme="1"/>
        <rFont val="ＭＳ Ｐゴシック"/>
        <family val="3"/>
        <charset val="128"/>
      </rPr>
      <t>トレーニング費用</t>
    </r>
    <rPh sb="6" eb="8">
      <t>ヒヨウ</t>
    </rPh>
    <phoneticPr fontId="1"/>
  </si>
  <si>
    <r>
      <rPr>
        <sz val="10"/>
        <color theme="1"/>
        <rFont val="ＭＳ Ｐゴシック"/>
        <family val="3"/>
        <charset val="128"/>
      </rPr>
      <t>宿泊費用</t>
    </r>
    <rPh sb="0" eb="3">
      <t>シュクハクヒ</t>
    </rPh>
    <rPh sb="3" eb="4">
      <t>ヨウ</t>
    </rPh>
    <phoneticPr fontId="1"/>
  </si>
  <si>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>5</t>
    </r>
    <r>
      <rPr>
        <sz val="10"/>
        <color theme="1"/>
        <rFont val="ＭＳ Ｐゴシック"/>
        <family val="3"/>
        <charset val="128"/>
      </rPr>
      <t>日（金）</t>
    </r>
    <rPh sb="2" eb="3">
      <t>ニチ</t>
    </rPh>
    <rPh sb="4" eb="5">
      <t>キン</t>
    </rPh>
    <phoneticPr fontId="1"/>
  </si>
  <si>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>6</t>
    </r>
    <r>
      <rPr>
        <sz val="10"/>
        <color theme="1"/>
        <rFont val="ＭＳ Ｐゴシック"/>
        <family val="3"/>
        <charset val="128"/>
      </rPr>
      <t>日（土）</t>
    </r>
    <rPh sb="2" eb="3">
      <t>ニチ</t>
    </rPh>
    <rPh sb="4" eb="5">
      <t>ド</t>
    </rPh>
    <phoneticPr fontId="1"/>
  </si>
  <si>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>7</t>
    </r>
    <r>
      <rPr>
        <sz val="10"/>
        <color theme="1"/>
        <rFont val="ＭＳ Ｐゴシック"/>
        <family val="3"/>
        <charset val="128"/>
      </rPr>
      <t>日（日）</t>
    </r>
    <rPh sb="2" eb="3">
      <t>ニチ</t>
    </rPh>
    <rPh sb="4" eb="5">
      <t>ニチ</t>
    </rPh>
    <phoneticPr fontId="1"/>
  </si>
  <si>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>5</t>
    </r>
    <r>
      <rPr>
        <sz val="10"/>
        <color theme="1"/>
        <rFont val="ＭＳ Ｐゴシック"/>
        <family val="3"/>
        <charset val="128"/>
      </rPr>
      <t>日（金）プラン</t>
    </r>
    <r>
      <rPr>
        <sz val="10"/>
        <color theme="1"/>
        <rFont val="Arial"/>
        <family val="2"/>
      </rPr>
      <t>A</t>
    </r>
    <rPh sb="2" eb="3">
      <t>ニチ</t>
    </rPh>
    <rPh sb="4" eb="5">
      <t>キン</t>
    </rPh>
    <phoneticPr fontId="1"/>
  </si>
  <si>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>6</t>
    </r>
    <r>
      <rPr>
        <sz val="10"/>
        <color theme="1"/>
        <rFont val="ＭＳ Ｐゴシック"/>
        <family val="3"/>
        <charset val="128"/>
      </rPr>
      <t>日（土）プラン</t>
    </r>
    <r>
      <rPr>
        <sz val="10"/>
        <color theme="1"/>
        <rFont val="Arial"/>
        <family val="2"/>
      </rPr>
      <t>A</t>
    </r>
    <rPh sb="2" eb="3">
      <t>ニチ</t>
    </rPh>
    <rPh sb="4" eb="5">
      <t>ド</t>
    </rPh>
    <phoneticPr fontId="1"/>
  </si>
  <si>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 xml:space="preserve">       </t>
    </r>
    <r>
      <rPr>
        <sz val="10"/>
        <color theme="1"/>
        <rFont val="ＭＳ Ｐゴシック"/>
        <family val="3"/>
        <charset val="128"/>
      </rPr>
      <t>　　プラン</t>
    </r>
    <r>
      <rPr>
        <sz val="10"/>
        <color theme="1"/>
        <rFont val="Arial"/>
        <family val="2"/>
      </rPr>
      <t>B</t>
    </r>
    <phoneticPr fontId="1"/>
  </si>
  <si>
    <r>
      <rPr>
        <sz val="10"/>
        <color theme="1"/>
        <rFont val="ＭＳ Ｐゴシック"/>
        <family val="3"/>
        <charset val="128"/>
      </rPr>
      <t>　　　　　　プラン</t>
    </r>
    <r>
      <rPr>
        <sz val="10"/>
        <color theme="1"/>
        <rFont val="Arial"/>
        <family val="2"/>
      </rPr>
      <t>C</t>
    </r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</si>
  <si>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</si>
  <si>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</si>
  <si>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×</t>
    <phoneticPr fontId="1"/>
  </si>
  <si>
    <t>×</t>
    <phoneticPr fontId="1"/>
  </si>
  <si>
    <t>×</t>
    <phoneticPr fontId="1"/>
  </si>
  <si>
    <t>None</t>
  </si>
  <si>
    <r>
      <rPr>
        <u val="singleAccounting"/>
        <sz val="10"/>
        <color theme="0"/>
        <rFont val="ＭＳ Ｐゴシック"/>
        <family val="3"/>
        <charset val="128"/>
      </rPr>
      <t>参加者情報</t>
    </r>
    <rPh sb="0" eb="3">
      <t>サンカシャ</t>
    </rPh>
    <rPh sb="3" eb="5">
      <t>ジョウホウ</t>
    </rPh>
    <phoneticPr fontId="1"/>
  </si>
  <si>
    <r>
      <t>5</t>
    </r>
    <r>
      <rPr>
        <u val="singleAccounting"/>
        <sz val="10"/>
        <color theme="0"/>
        <rFont val="ＭＳ Ｐゴシック"/>
        <family val="3"/>
        <charset val="128"/>
      </rPr>
      <t>日（金）</t>
    </r>
    <rPh sb="1" eb="2">
      <t>ニチ</t>
    </rPh>
    <rPh sb="3" eb="4">
      <t>キン</t>
    </rPh>
    <phoneticPr fontId="1"/>
  </si>
  <si>
    <r>
      <t>6</t>
    </r>
    <r>
      <rPr>
        <u val="singleAccounting"/>
        <sz val="10"/>
        <color theme="0"/>
        <rFont val="ＭＳ Ｐゴシック"/>
        <family val="3"/>
        <charset val="128"/>
      </rPr>
      <t>日（土）</t>
    </r>
    <rPh sb="1" eb="2">
      <t>ニチ</t>
    </rPh>
    <rPh sb="3" eb="4">
      <t>ド</t>
    </rPh>
    <phoneticPr fontId="1"/>
  </si>
  <si>
    <r>
      <t>7</t>
    </r>
    <r>
      <rPr>
        <u val="singleAccounting"/>
        <sz val="10"/>
        <color theme="0"/>
        <rFont val="ＭＳ Ｐゴシック"/>
        <family val="3"/>
        <charset val="128"/>
      </rPr>
      <t>日（日）</t>
    </r>
    <rPh sb="1" eb="2">
      <t>ニチ</t>
    </rPh>
    <rPh sb="3" eb="4">
      <t>ニチ</t>
    </rPh>
    <phoneticPr fontId="1"/>
  </si>
  <si>
    <r>
      <rPr>
        <u val="singleAccounting"/>
        <sz val="10"/>
        <color theme="1"/>
        <rFont val="ＭＳ Ｐゴシック"/>
        <family val="3"/>
        <charset val="128"/>
      </rPr>
      <t>氏</t>
    </r>
    <rPh sb="0" eb="1">
      <t>シ</t>
    </rPh>
    <phoneticPr fontId="1"/>
  </si>
  <si>
    <r>
      <rPr>
        <u val="singleAccounting"/>
        <sz val="10"/>
        <color theme="1"/>
        <rFont val="ＭＳ Ｐゴシック"/>
        <family val="3"/>
        <charset val="128"/>
      </rPr>
      <t>名</t>
    </r>
    <rPh sb="0" eb="1">
      <t>メイ</t>
    </rPh>
    <phoneticPr fontId="1"/>
  </si>
  <si>
    <r>
      <rPr>
        <u val="singleAccounting"/>
        <sz val="10"/>
        <color theme="1"/>
        <rFont val="ＭＳ Ｐゴシック"/>
        <family val="3"/>
        <charset val="128"/>
      </rPr>
      <t>生年月日</t>
    </r>
    <rPh sb="0" eb="2">
      <t>セイネン</t>
    </rPh>
    <rPh sb="2" eb="4">
      <t>ガッピ</t>
    </rPh>
    <phoneticPr fontId="1"/>
  </si>
  <si>
    <r>
      <rPr>
        <u val="singleAccounting"/>
        <sz val="10"/>
        <color theme="1"/>
        <rFont val="ＭＳ Ｐゴシック"/>
        <family val="3"/>
        <charset val="128"/>
      </rPr>
      <t>血液型</t>
    </r>
    <rPh sb="0" eb="3">
      <t>ケツエキガタ</t>
    </rPh>
    <phoneticPr fontId="1"/>
  </si>
  <si>
    <r>
      <rPr>
        <u val="singleAccounting"/>
        <sz val="10"/>
        <color theme="1"/>
        <rFont val="ＭＳ Ｐゴシック"/>
        <family val="3"/>
        <charset val="128"/>
      </rPr>
      <t>トレーニング</t>
    </r>
    <phoneticPr fontId="1"/>
  </si>
  <si>
    <r>
      <rPr>
        <u val="singleAccounting"/>
        <sz val="10"/>
        <color theme="1"/>
        <rFont val="ＭＳ Ｐゴシック"/>
        <family val="3"/>
        <charset val="128"/>
      </rPr>
      <t>宿泊</t>
    </r>
    <rPh sb="0" eb="2">
      <t>シュクハク</t>
    </rPh>
    <phoneticPr fontId="1"/>
  </si>
  <si>
    <r>
      <rPr>
        <u val="singleAccounting"/>
        <sz val="10"/>
        <color theme="1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1"/>
  </si>
  <si>
    <r>
      <rPr>
        <u val="singleAccounting"/>
        <sz val="10"/>
        <color theme="1"/>
        <rFont val="ＭＳ Ｐゴシック"/>
        <family val="3"/>
        <charset val="128"/>
      </rPr>
      <t>住所</t>
    </r>
    <rPh sb="0" eb="2">
      <t>ジュウショ</t>
    </rPh>
    <phoneticPr fontId="1"/>
  </si>
  <si>
    <r>
      <rPr>
        <sz val="10"/>
        <color theme="1"/>
        <rFont val="ＭＳ Ｐゴシック"/>
        <family val="3"/>
        <charset val="128"/>
      </rPr>
      <t>陸</t>
    </r>
    <rPh sb="0" eb="1">
      <t>リク</t>
    </rPh>
    <phoneticPr fontId="1"/>
  </si>
  <si>
    <r>
      <rPr>
        <sz val="10"/>
        <color theme="1"/>
        <rFont val="ＭＳ Ｐゴシック"/>
        <family val="3"/>
        <charset val="128"/>
      </rPr>
      <t>亀雄</t>
    </r>
    <rPh sb="0" eb="2">
      <t>カメオ</t>
    </rPh>
    <phoneticPr fontId="1"/>
  </si>
  <si>
    <r>
      <rPr>
        <sz val="10"/>
        <color theme="1"/>
        <rFont val="ＭＳ Ｐゴシック"/>
        <family val="3"/>
        <charset val="128"/>
      </rPr>
      <t>✓</t>
    </r>
  </si>
  <si>
    <r>
      <rPr>
        <b/>
        <sz val="10"/>
        <color theme="1"/>
        <rFont val="ＭＳ Ｐゴシック"/>
        <family val="3"/>
        <charset val="128"/>
      </rPr>
      <t>■トレーニング申し込み</t>
    </r>
    <r>
      <rPr>
        <b/>
        <sz val="10"/>
        <color theme="1"/>
        <rFont val="Arial"/>
        <family val="2"/>
      </rPr>
      <t>&amp;</t>
    </r>
    <r>
      <rPr>
        <b/>
        <sz val="10"/>
        <color theme="1"/>
        <rFont val="ＭＳ Ｐゴシック"/>
        <family val="3"/>
        <charset val="128"/>
      </rPr>
      <t>宿泊予約シート</t>
    </r>
    <rPh sb="7" eb="8">
      <t>モウ</t>
    </rPh>
    <rPh sb="9" eb="10">
      <t>コ</t>
    </rPh>
    <rPh sb="12" eb="14">
      <t>シュクハク</t>
    </rPh>
    <rPh sb="14" eb="16">
      <t>ヨヤク</t>
    </rPh>
    <phoneticPr fontId="1"/>
  </si>
  <si>
    <t>男</t>
  </si>
  <si>
    <t>O</t>
  </si>
  <si>
    <t>C</t>
  </si>
  <si>
    <r>
      <rPr>
        <u val="singleAccounting"/>
        <sz val="10"/>
        <color theme="1"/>
        <rFont val="ＭＳ Ｐゴシック"/>
        <family val="3"/>
        <charset val="128"/>
      </rPr>
      <t>性別</t>
    </r>
    <rPh sb="0" eb="2">
      <t>セイベツ</t>
    </rPh>
    <phoneticPr fontId="1"/>
  </si>
  <si>
    <r>
      <rPr>
        <u val="singleAccounting"/>
        <sz val="10"/>
        <color theme="1"/>
        <rFont val="ＭＳ Ｐゴシック"/>
        <family val="3"/>
        <charset val="128"/>
      </rPr>
      <t>トレーニング</t>
    </r>
    <phoneticPr fontId="1"/>
  </si>
  <si>
    <r>
      <rPr>
        <u val="singleAccounting"/>
        <sz val="10"/>
        <color theme="1"/>
        <rFont val="ＭＳ Ｐゴシック"/>
        <family val="3"/>
        <charset val="128"/>
      </rPr>
      <t>参加費支払</t>
    </r>
    <rPh sb="0" eb="2">
      <t>サンカ</t>
    </rPh>
    <rPh sb="2" eb="3">
      <t>ヒ</t>
    </rPh>
    <rPh sb="3" eb="5">
      <t>シハラ</t>
    </rPh>
    <phoneticPr fontId="1"/>
  </si>
  <si>
    <r>
      <rPr>
        <u val="singleAccounting"/>
        <sz val="10"/>
        <color theme="1"/>
        <rFont val="ＭＳ Ｐゴシック"/>
        <family val="3"/>
        <charset val="128"/>
      </rPr>
      <t>メールアドレス</t>
    </r>
    <phoneticPr fontId="1"/>
  </si>
  <si>
    <r>
      <rPr>
        <u val="singleAccounting"/>
        <sz val="10"/>
        <color theme="1"/>
        <rFont val="ＭＳ Ｐゴシック"/>
        <family val="3"/>
        <charset val="128"/>
      </rPr>
      <t>〒</t>
    </r>
    <phoneticPr fontId="1"/>
  </si>
  <si>
    <r>
      <rPr>
        <sz val="10"/>
        <color theme="1"/>
        <rFont val="ＭＳ Ｐゴシック"/>
        <family val="3"/>
        <charset val="128"/>
      </rPr>
      <t>大泉</t>
    </r>
    <rPh sb="0" eb="2">
      <t>オオイズミ</t>
    </rPh>
    <phoneticPr fontId="1"/>
  </si>
  <si>
    <r>
      <rPr>
        <sz val="10"/>
        <color theme="1"/>
        <rFont val="ＭＳ Ｐゴシック"/>
        <family val="3"/>
        <charset val="128"/>
      </rPr>
      <t>花子</t>
    </r>
    <rPh sb="0" eb="1">
      <t>ハナ</t>
    </rPh>
    <rPh sb="1" eb="2">
      <t>コ</t>
    </rPh>
    <phoneticPr fontId="1"/>
  </si>
  <si>
    <r>
      <rPr>
        <sz val="10"/>
        <color theme="1"/>
        <rFont val="ＭＳ Ｐゴシック"/>
        <family val="3"/>
        <charset val="128"/>
      </rPr>
      <t>女</t>
    </r>
  </si>
  <si>
    <r>
      <rPr>
        <sz val="10"/>
        <color theme="1"/>
        <rFont val="ＭＳ Ｐゴシック"/>
        <family val="3"/>
        <charset val="128"/>
      </rPr>
      <t>谷戸</t>
    </r>
    <rPh sb="0" eb="2">
      <t>ヤト</t>
    </rPh>
    <phoneticPr fontId="1"/>
  </si>
  <si>
    <r>
      <rPr>
        <sz val="10"/>
        <color theme="1"/>
        <rFont val="ＭＳ Ｐゴシック"/>
        <family val="3"/>
        <charset val="128"/>
      </rPr>
      <t>太郎</t>
    </r>
    <rPh sb="0" eb="2">
      <t>タロウ</t>
    </rPh>
    <phoneticPr fontId="1"/>
  </si>
  <si>
    <r>
      <rPr>
        <sz val="10"/>
        <color theme="1"/>
        <rFont val="ＭＳ Ｐゴシック"/>
        <family val="3"/>
        <charset val="128"/>
      </rPr>
      <t>男</t>
    </r>
  </si>
  <si>
    <t>■代表者情報記入シート</t>
    <rPh sb="1" eb="4">
      <t>ダイヒョウシャ</t>
    </rPh>
    <rPh sb="4" eb="6">
      <t>ジョウホウ</t>
    </rPh>
    <rPh sb="6" eb="8">
      <t>キニュウ</t>
    </rPh>
    <phoneticPr fontId="1"/>
  </si>
  <si>
    <t>団体情報</t>
    <rPh sb="0" eb="2">
      <t>ダンタイ</t>
    </rPh>
    <rPh sb="2" eb="4">
      <t>ジョウホウ</t>
    </rPh>
    <phoneticPr fontId="1"/>
  </si>
  <si>
    <t>代表者情報</t>
    <rPh sb="0" eb="3">
      <t>ダイヒョウシャ</t>
    </rPh>
    <rPh sb="3" eb="5">
      <t>ジョウホウ</t>
    </rPh>
    <phoneticPr fontId="1"/>
  </si>
  <si>
    <t>駐車場台数</t>
    <rPh sb="0" eb="3">
      <t>チュウシャジョウ</t>
    </rPh>
    <rPh sb="3" eb="5">
      <t>ダイスウ</t>
    </rPh>
    <phoneticPr fontId="1"/>
  </si>
  <si>
    <t>団体名</t>
    <rPh sb="0" eb="2">
      <t>ダンタイ</t>
    </rPh>
    <rPh sb="2" eb="3">
      <t>メイ</t>
    </rPh>
    <phoneticPr fontId="1"/>
  </si>
  <si>
    <t>No.</t>
    <phoneticPr fontId="1"/>
  </si>
  <si>
    <r>
      <rPr>
        <sz val="10"/>
        <color theme="1"/>
        <rFont val="ＭＳ Ｐゴシック"/>
        <family val="3"/>
        <charset val="128"/>
      </rPr>
      <t>「</t>
    </r>
    <r>
      <rPr>
        <sz val="10"/>
        <color theme="1"/>
        <rFont val="Arial"/>
        <family val="2"/>
      </rPr>
      <t>GROUP</t>
    </r>
    <r>
      <rPr>
        <sz val="10"/>
        <color theme="1"/>
        <rFont val="ＭＳ Ｐゴシック"/>
        <family val="3"/>
        <charset val="128"/>
      </rPr>
      <t>」シートに代表者情報を記入</t>
    </r>
    <rPh sb="11" eb="14">
      <t>ダイヒョウシャ</t>
    </rPh>
    <rPh sb="14" eb="16">
      <t>ジョウホウ</t>
    </rPh>
    <rPh sb="17" eb="19">
      <t>キニュウ</t>
    </rPh>
    <phoneticPr fontId="1"/>
  </si>
  <si>
    <r>
      <rPr>
        <sz val="10"/>
        <color theme="1"/>
        <rFont val="ＭＳ Ｐゴシック"/>
        <family val="3"/>
        <charset val="128"/>
      </rPr>
      <t>「</t>
    </r>
    <r>
      <rPr>
        <sz val="10"/>
        <color theme="1"/>
        <rFont val="Arial"/>
        <family val="2"/>
      </rPr>
      <t>EXAMPLE</t>
    </r>
    <r>
      <rPr>
        <sz val="10"/>
        <color theme="1"/>
        <rFont val="ＭＳ Ｐゴシック"/>
        <family val="3"/>
        <charset val="128"/>
      </rPr>
      <t>」シートの記入例を確認</t>
    </r>
    <rPh sb="13" eb="15">
      <t>キニュウ</t>
    </rPh>
    <rPh sb="15" eb="16">
      <t>レイ</t>
    </rPh>
    <rPh sb="17" eb="19">
      <t>カクニン</t>
    </rPh>
    <phoneticPr fontId="1"/>
  </si>
  <si>
    <r>
      <rPr>
        <sz val="10"/>
        <color theme="1"/>
        <rFont val="ＭＳ Ｐゴシック"/>
        <family val="3"/>
        <charset val="128"/>
      </rPr>
      <t>「</t>
    </r>
    <r>
      <rPr>
        <sz val="10"/>
        <color theme="1"/>
        <rFont val="Arial"/>
        <family val="2"/>
      </rPr>
      <t>LIST</t>
    </r>
    <r>
      <rPr>
        <sz val="10"/>
        <color theme="1"/>
        <rFont val="ＭＳ Ｐゴシック"/>
        <family val="3"/>
        <charset val="128"/>
      </rPr>
      <t>」シートに参加者情報を記入</t>
    </r>
    <rPh sb="10" eb="13">
      <t>サンカシャ</t>
    </rPh>
    <rPh sb="13" eb="15">
      <t>ジョウホウ</t>
    </rPh>
    <rPh sb="16" eb="18">
      <t>キニュウ</t>
    </rPh>
    <phoneticPr fontId="1"/>
  </si>
  <si>
    <r>
      <rPr>
        <sz val="10"/>
        <color theme="1"/>
        <rFont val="ＭＳ Ｐゴシック"/>
        <family val="3"/>
        <charset val="128"/>
      </rPr>
      <t>「</t>
    </r>
    <r>
      <rPr>
        <sz val="10"/>
        <color theme="1"/>
        <rFont val="Arial"/>
        <family val="2"/>
      </rPr>
      <t>CHECK</t>
    </r>
    <r>
      <rPr>
        <sz val="10"/>
        <color theme="1"/>
        <rFont val="ＭＳ Ｐゴシック"/>
        <family val="3"/>
        <charset val="128"/>
      </rPr>
      <t>」シートにて合計金額を確認</t>
    </r>
    <rPh sb="12" eb="14">
      <t>ゴウケイ</t>
    </rPh>
    <rPh sb="14" eb="16">
      <t>キンガク</t>
    </rPh>
    <rPh sb="17" eb="19">
      <t>カクニン</t>
    </rPh>
    <phoneticPr fontId="1"/>
  </si>
  <si>
    <r>
      <rPr>
        <b/>
        <sz val="12"/>
        <color theme="0"/>
        <rFont val="ＭＳ Ｐゴシック"/>
        <family val="3"/>
        <charset val="128"/>
      </rPr>
      <t>トータス・ゴールデンキャンプ</t>
    </r>
    <r>
      <rPr>
        <b/>
        <sz val="12"/>
        <color theme="0"/>
        <rFont val="Arial"/>
        <family val="2"/>
      </rPr>
      <t xml:space="preserve"> 2017</t>
    </r>
    <phoneticPr fontId="1"/>
  </si>
  <si>
    <r>
      <rPr>
        <b/>
        <sz val="12"/>
        <color theme="0"/>
        <rFont val="ＭＳ Ｐゴシック"/>
        <family val="3"/>
        <charset val="128"/>
      </rPr>
      <t>エントリーシート</t>
    </r>
    <phoneticPr fontId="1"/>
  </si>
  <si>
    <r>
      <rPr>
        <b/>
        <sz val="10"/>
        <color theme="1"/>
        <rFont val="ＭＳ Ｐゴシック"/>
        <family val="3"/>
        <charset val="128"/>
      </rPr>
      <t>申し込みの流れ</t>
    </r>
    <rPh sb="0" eb="1">
      <t>モウ</t>
    </rPh>
    <rPh sb="2" eb="3">
      <t>コ</t>
    </rPh>
    <rPh sb="5" eb="6">
      <t>ナガ</t>
    </rPh>
    <phoneticPr fontId="1"/>
  </si>
  <si>
    <r>
      <rPr>
        <b/>
        <sz val="10"/>
        <color theme="1"/>
        <rFont val="ＭＳ Ｐゴシック"/>
        <family val="3"/>
        <charset val="128"/>
      </rPr>
      <t>申し込みにあたっての注意事項</t>
    </r>
    <rPh sb="0" eb="1">
      <t>モウ</t>
    </rPh>
    <rPh sb="2" eb="3">
      <t>コ</t>
    </rPh>
    <rPh sb="10" eb="12">
      <t>チュウイ</t>
    </rPh>
    <rPh sb="12" eb="14">
      <t>ジコウ</t>
    </rPh>
    <phoneticPr fontId="1"/>
  </si>
  <si>
    <r>
      <rPr>
        <sz val="10"/>
        <color theme="1"/>
        <rFont val="ＭＳ Ｐゴシック"/>
        <family val="3"/>
        <charset val="128"/>
      </rPr>
      <t>部屋割り等にご希望があればメールにてその旨ご記載ください</t>
    </r>
    <rPh sb="0" eb="3">
      <t>ヘヤワ</t>
    </rPh>
    <rPh sb="4" eb="5">
      <t>ナド</t>
    </rPh>
    <rPh sb="7" eb="9">
      <t>キボウ</t>
    </rPh>
    <rPh sb="20" eb="21">
      <t>ムネ</t>
    </rPh>
    <rPh sb="22" eb="24">
      <t>キサイ</t>
    </rPh>
    <phoneticPr fontId="1"/>
  </si>
  <si>
    <r>
      <rPr>
        <sz val="10"/>
        <color theme="1"/>
        <rFont val="ＭＳ Ｐゴシック"/>
        <family val="3"/>
        <charset val="128"/>
      </rPr>
      <t>主催者からの返信を持ってトレーニング</t>
    </r>
    <r>
      <rPr>
        <sz val="10"/>
        <color theme="1"/>
        <rFont val="Arial"/>
        <family val="2"/>
      </rPr>
      <t>/</t>
    </r>
    <r>
      <rPr>
        <sz val="10"/>
        <color theme="1"/>
        <rFont val="ＭＳ Ｐゴシック"/>
        <family val="3"/>
        <charset val="128"/>
      </rPr>
      <t>宿泊の受付完了</t>
    </r>
    <rPh sb="0" eb="3">
      <t>シュサイシャ</t>
    </rPh>
    <rPh sb="6" eb="8">
      <t>ヘンシン</t>
    </rPh>
    <rPh sb="9" eb="10">
      <t>モ</t>
    </rPh>
    <rPh sb="19" eb="21">
      <t>シュクハク</t>
    </rPh>
    <rPh sb="22" eb="24">
      <t>ウケツケ</t>
    </rPh>
    <rPh sb="24" eb="26">
      <t>カンリョウ</t>
    </rPh>
    <phoneticPr fontId="1"/>
  </si>
  <si>
    <r>
      <rPr>
        <sz val="10"/>
        <color theme="1"/>
        <rFont val="ＭＳ Ｐゴシック"/>
        <family val="3"/>
        <charset val="128"/>
      </rPr>
      <t>メニュー選択と地図注文の為の情報は</t>
    </r>
    <r>
      <rPr>
        <sz val="10"/>
        <color theme="1"/>
        <rFont val="Arial"/>
        <family val="2"/>
      </rPr>
      <t>3</t>
    </r>
    <r>
      <rPr>
        <sz val="10"/>
        <color theme="1"/>
        <rFont val="ＭＳ Ｐゴシック"/>
        <family val="3"/>
        <charset val="128"/>
      </rPr>
      <t>月初旬に公開予定です</t>
    </r>
    <rPh sb="4" eb="6">
      <t>センタク</t>
    </rPh>
    <rPh sb="7" eb="9">
      <t>チズ</t>
    </rPh>
    <rPh sb="9" eb="11">
      <t>チュウモン</t>
    </rPh>
    <rPh sb="12" eb="13">
      <t>タメ</t>
    </rPh>
    <rPh sb="14" eb="16">
      <t>ジョウホウ</t>
    </rPh>
    <rPh sb="18" eb="19">
      <t>ガツ</t>
    </rPh>
    <rPh sb="19" eb="21">
      <t>ショジュン</t>
    </rPh>
    <rPh sb="22" eb="24">
      <t>コウカイ</t>
    </rPh>
    <rPh sb="24" eb="26">
      <t>ヨテイ</t>
    </rPh>
    <phoneticPr fontId="1"/>
  </si>
  <si>
    <r>
      <t>&lt;tortoise.gw</t>
    </r>
    <r>
      <rPr>
        <sz val="10"/>
        <color theme="1"/>
        <rFont val="ＭＳ Ｐゴシック"/>
        <family val="3"/>
        <charset val="128"/>
      </rPr>
      <t>■</t>
    </r>
    <r>
      <rPr>
        <sz val="10"/>
        <color theme="1"/>
        <rFont val="Arial"/>
        <family val="2"/>
      </rPr>
      <t>gmail.com&gt;(</t>
    </r>
    <r>
      <rPr>
        <sz val="10"/>
        <color theme="1"/>
        <rFont val="ＭＳ Ｐゴシック"/>
        <family val="3"/>
        <charset val="128"/>
      </rPr>
      <t>■</t>
    </r>
    <r>
      <rPr>
        <sz val="10"/>
        <color theme="1"/>
        <rFont val="Arial"/>
        <family val="2"/>
      </rPr>
      <t>=@)</t>
    </r>
    <r>
      <rPr>
        <sz val="10"/>
        <color theme="1"/>
        <rFont val="ＭＳ Ｐゴシック"/>
        <family val="3"/>
        <charset val="128"/>
      </rPr>
      <t>まで送付</t>
    </r>
    <phoneticPr fontId="1"/>
  </si>
  <si>
    <t>・</t>
    <phoneticPr fontId="1"/>
  </si>
  <si>
    <t>・</t>
    <phoneticPr fontId="1"/>
  </si>
  <si>
    <r>
      <rPr>
        <sz val="10"/>
        <color theme="1"/>
        <rFont val="ＭＳ Ｐゴシック"/>
        <family val="3"/>
        <charset val="128"/>
      </rPr>
      <t>受付期間は</t>
    </r>
    <r>
      <rPr>
        <sz val="10"/>
        <color theme="1"/>
        <rFont val="Arial"/>
        <family val="2"/>
      </rPr>
      <t>2016</t>
    </r>
    <r>
      <rPr>
        <sz val="10"/>
        <color theme="1"/>
        <rFont val="ＭＳ Ｐゴシック"/>
        <family val="3"/>
        <charset val="128"/>
      </rPr>
      <t>年</t>
    </r>
    <r>
      <rPr>
        <sz val="10"/>
        <color theme="1"/>
        <rFont val="Arial"/>
        <family val="2"/>
      </rPr>
      <t>12</t>
    </r>
    <r>
      <rPr>
        <sz val="10"/>
        <color theme="1"/>
        <rFont val="ＭＳ Ｐゴシック"/>
        <family val="3"/>
        <charset val="128"/>
      </rPr>
      <t>月</t>
    </r>
    <r>
      <rPr>
        <sz val="10"/>
        <color theme="1"/>
        <rFont val="Arial"/>
        <family val="2"/>
      </rPr>
      <t>3</t>
    </r>
    <r>
      <rPr>
        <sz val="10"/>
        <color theme="1"/>
        <rFont val="ＭＳ Ｐゴシック"/>
        <family val="3"/>
        <charset val="128"/>
      </rPr>
      <t>日（土）</t>
    </r>
    <r>
      <rPr>
        <sz val="10"/>
        <color theme="1"/>
        <rFont val="Arial"/>
        <family val="2"/>
      </rPr>
      <t>00:00</t>
    </r>
    <r>
      <rPr>
        <sz val="10"/>
        <color theme="1"/>
        <rFont val="ＭＳ Ｐゴシック"/>
        <family val="3"/>
        <charset val="128"/>
      </rPr>
      <t>～</t>
    </r>
    <r>
      <rPr>
        <sz val="10"/>
        <color theme="1"/>
        <rFont val="Arial"/>
        <family val="2"/>
      </rPr>
      <t>4</t>
    </r>
    <r>
      <rPr>
        <sz val="10"/>
        <color theme="1"/>
        <rFont val="ＭＳ Ｐゴシック"/>
        <family val="3"/>
        <charset val="128"/>
      </rPr>
      <t>月</t>
    </r>
    <r>
      <rPr>
        <sz val="10"/>
        <color theme="1"/>
        <rFont val="Arial"/>
        <family val="2"/>
      </rPr>
      <t>17</t>
    </r>
    <r>
      <rPr>
        <sz val="10"/>
        <color theme="1"/>
        <rFont val="ＭＳ Ｐゴシック"/>
        <family val="3"/>
        <charset val="128"/>
      </rPr>
      <t>日（月）</t>
    </r>
    <r>
      <rPr>
        <sz val="10"/>
        <color theme="1"/>
        <rFont val="Arial"/>
        <family val="2"/>
      </rPr>
      <t>24:00</t>
    </r>
    <rPh sb="0" eb="2">
      <t>ウケツケ</t>
    </rPh>
    <rPh sb="2" eb="4">
      <t>キカン</t>
    </rPh>
    <rPh sb="9" eb="10">
      <t>ネン</t>
    </rPh>
    <rPh sb="12" eb="13">
      <t>ガツ</t>
    </rPh>
    <rPh sb="14" eb="15">
      <t>ニチ</t>
    </rPh>
    <rPh sb="16" eb="17">
      <t>ド</t>
    </rPh>
    <rPh sb="25" eb="26">
      <t>ガツ</t>
    </rPh>
    <rPh sb="28" eb="29">
      <t>ニチ</t>
    </rPh>
    <rPh sb="30" eb="31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</si>
</sst>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"/>
      <family val="2"/>
      <charset val="128"/>
    </font>
    <font>
      <sz val="6"/>
      <name val="Arial"/>
      <family val="2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 val="singleAccounting"/>
      <sz val="10"/>
      <color theme="1"/>
      <name val="ＭＳ Ｐゴシック"/>
      <family val="3"/>
      <charset val="128"/>
    </font>
    <font>
      <u val="singleAccounting"/>
      <sz val="10"/>
      <color theme="0"/>
      <name val="ＭＳ Ｐゴシック"/>
      <family val="3"/>
      <charset val="128"/>
    </font>
    <font>
      <u val="singleAccounting"/>
      <sz val="10"/>
      <color theme="0"/>
      <name val="Arial"/>
      <family val="2"/>
    </font>
    <font>
      <sz val="10"/>
      <color theme="0"/>
      <name val="Arial"/>
      <family val="2"/>
    </font>
    <font>
      <u val="singleAccounting"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ＭＳ Ｐゴシック"/>
      <family val="3"/>
      <charset val="128"/>
    </font>
    <font>
      <sz val="10"/>
      <color theme="1"/>
      <name val="Arial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3" fontId="5" fillId="2" borderId="0" xfId="0" applyNumberFormat="1" applyFont="1" applyFill="1">
      <alignment vertical="center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horizontal="centerContinuous" vertical="center"/>
    </xf>
    <xf numFmtId="0" fontId="9" fillId="3" borderId="0" xfId="0" applyFont="1" applyFill="1" applyAlignment="1">
      <alignment horizontal="centerContinuous" vertical="center"/>
    </xf>
    <xf numFmtId="0" fontId="10" fillId="4" borderId="0" xfId="0" applyFont="1" applyFill="1">
      <alignment vertical="center"/>
    </xf>
    <xf numFmtId="0" fontId="5" fillId="2" borderId="1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Continuous" vertical="center"/>
    </xf>
    <xf numFmtId="0" fontId="6" fillId="4" borderId="0" xfId="0" applyFont="1" applyFill="1">
      <alignment vertical="center"/>
    </xf>
    <xf numFmtId="0" fontId="5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5" fillId="5" borderId="0" xfId="0" applyFont="1" applyFill="1">
      <alignment vertical="center"/>
    </xf>
    <xf numFmtId="0" fontId="4" fillId="5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13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8"/>
  <sheetViews>
    <sheetView tabSelected="1" zoomScale="90" zoomScaleNormal="90" workbookViewId="0"/>
  </sheetViews>
  <sheetFormatPr defaultColWidth="4.26953125" defaultRowHeight="12.5" x14ac:dyDescent="0.25"/>
  <cols>
    <col min="1" max="1" width="4.26953125" style="4"/>
    <col min="2" max="2" width="4.26953125" style="4" customWidth="1"/>
    <col min="3" max="16384" width="4.26953125" style="4"/>
  </cols>
  <sheetData>
    <row r="2" spans="2:4" s="21" customFormat="1" ht="15.5" x14ac:dyDescent="0.25">
      <c r="B2" s="22" t="s">
        <v>60</v>
      </c>
    </row>
    <row r="3" spans="2:4" s="21" customFormat="1" ht="15.5" x14ac:dyDescent="0.25">
      <c r="B3" s="22" t="s">
        <v>61</v>
      </c>
    </row>
    <row r="5" spans="2:4" s="23" customFormat="1" ht="13" x14ac:dyDescent="0.25">
      <c r="C5" s="24" t="s">
        <v>62</v>
      </c>
    </row>
    <row r="6" spans="2:4" ht="13" x14ac:dyDescent="0.25">
      <c r="C6" s="3"/>
    </row>
    <row r="7" spans="2:4" x14ac:dyDescent="0.25">
      <c r="C7" s="4">
        <v>1</v>
      </c>
      <c r="D7" s="4" t="s">
        <v>56</v>
      </c>
    </row>
    <row r="8" spans="2:4" x14ac:dyDescent="0.25">
      <c r="C8" s="4">
        <v>2</v>
      </c>
      <c r="D8" s="4" t="s">
        <v>57</v>
      </c>
    </row>
    <row r="9" spans="2:4" x14ac:dyDescent="0.25">
      <c r="C9" s="4">
        <v>3</v>
      </c>
      <c r="D9" s="4" t="s">
        <v>58</v>
      </c>
    </row>
    <row r="10" spans="2:4" x14ac:dyDescent="0.25">
      <c r="C10" s="4">
        <v>4</v>
      </c>
      <c r="D10" s="4" t="s">
        <v>59</v>
      </c>
    </row>
    <row r="11" spans="2:4" x14ac:dyDescent="0.25">
      <c r="C11" s="4">
        <v>5</v>
      </c>
      <c r="D11" s="4" t="s">
        <v>67</v>
      </c>
    </row>
    <row r="12" spans="2:4" x14ac:dyDescent="0.25">
      <c r="C12" s="4">
        <v>6</v>
      </c>
      <c r="D12" s="26" t="s">
        <v>70</v>
      </c>
    </row>
    <row r="13" spans="2:4" x14ac:dyDescent="0.25">
      <c r="C13" s="4">
        <v>7</v>
      </c>
      <c r="D13" s="4" t="s">
        <v>65</v>
      </c>
    </row>
    <row r="15" spans="2:4" s="23" customFormat="1" ht="13" x14ac:dyDescent="0.25">
      <c r="C15" s="24" t="s">
        <v>63</v>
      </c>
    </row>
    <row r="16" spans="2:4" ht="13" x14ac:dyDescent="0.25">
      <c r="C16" s="3"/>
    </row>
    <row r="17" spans="3:4" x14ac:dyDescent="0.25">
      <c r="C17" s="25" t="s">
        <v>68</v>
      </c>
      <c r="D17" s="4" t="s">
        <v>64</v>
      </c>
    </row>
    <row r="18" spans="3:4" x14ac:dyDescent="0.25">
      <c r="C18" s="25" t="s">
        <v>69</v>
      </c>
      <c r="D18" s="4" t="s">
        <v>66</v>
      </c>
    </row>
  </sheetData>
  <phoneticPr fontId="1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5"/>
  <sheetViews>
    <sheetView zoomScale="90" zoomScaleNormal="90" workbookViewId="0"/>
  </sheetViews>
  <sheetFormatPr defaultColWidth="4.26953125" defaultRowHeight="12.5" x14ac:dyDescent="0.25"/>
  <cols>
    <col min="1" max="1" width="4.26953125" style="4"/>
    <col min="2" max="2" width="4.26953125" style="4" customWidth="1"/>
    <col min="3" max="3" width="7.26953125" style="4" customWidth="1"/>
    <col min="4" max="5" width="10" style="4" customWidth="1"/>
    <col min="6" max="7" width="7.1796875" style="4" customWidth="1"/>
    <col min="8" max="8" width="15" style="11" customWidth="1"/>
    <col min="9" max="9" width="27.81640625" style="4" customWidth="1"/>
    <col min="10" max="10" width="10" style="4" customWidth="1"/>
    <col min="11" max="11" width="51.7265625" style="4" customWidth="1"/>
    <col min="12" max="16384" width="4.26953125" style="4"/>
  </cols>
  <sheetData>
    <row r="1" spans="2:11" x14ac:dyDescent="0.25">
      <c r="H1" s="4"/>
    </row>
    <row r="2" spans="2:11" x14ac:dyDescent="0.25">
      <c r="B2" s="2" t="s">
        <v>50</v>
      </c>
      <c r="H2" s="4"/>
    </row>
    <row r="3" spans="2:11" ht="13" x14ac:dyDescent="0.25">
      <c r="B3" s="3"/>
      <c r="H3" s="4"/>
    </row>
    <row r="4" spans="2:11" ht="14" x14ac:dyDescent="0.25">
      <c r="C4" s="19" t="s">
        <v>51</v>
      </c>
      <c r="D4" s="19"/>
      <c r="E4" s="19"/>
      <c r="F4" s="19" t="s">
        <v>52</v>
      </c>
      <c r="G4" s="7"/>
      <c r="H4" s="19"/>
      <c r="I4" s="8"/>
      <c r="J4" s="8"/>
      <c r="K4" s="8"/>
    </row>
    <row r="5" spans="2:11" ht="14" x14ac:dyDescent="0.25">
      <c r="C5" s="20" t="s">
        <v>54</v>
      </c>
      <c r="D5" s="9" t="s">
        <v>41</v>
      </c>
      <c r="E5" s="20" t="s">
        <v>53</v>
      </c>
      <c r="F5" s="9" t="s">
        <v>24</v>
      </c>
      <c r="G5" s="9" t="s">
        <v>25</v>
      </c>
      <c r="H5" s="9" t="s">
        <v>30</v>
      </c>
      <c r="I5" s="9" t="s">
        <v>42</v>
      </c>
      <c r="J5" s="9" t="s">
        <v>43</v>
      </c>
      <c r="K5" s="9" t="s">
        <v>31</v>
      </c>
    </row>
    <row r="6" spans="2:11" x14ac:dyDescent="0.25">
      <c r="C6" s="10"/>
      <c r="D6" s="12"/>
      <c r="E6" s="12"/>
      <c r="F6" s="12"/>
      <c r="G6" s="12"/>
      <c r="H6" s="13"/>
      <c r="I6" s="14"/>
      <c r="J6" s="12"/>
      <c r="K6" s="12"/>
    </row>
    <row r="7" spans="2:11" x14ac:dyDescent="0.25">
      <c r="C7" s="15"/>
      <c r="D7" s="18"/>
      <c r="E7" s="18"/>
      <c r="F7" s="16"/>
      <c r="G7" s="16"/>
      <c r="H7" s="17"/>
      <c r="I7" s="16"/>
      <c r="J7" s="16"/>
      <c r="K7" s="16"/>
    </row>
    <row r="8" spans="2:11" x14ac:dyDescent="0.25">
      <c r="C8" s="15"/>
      <c r="D8" s="16"/>
      <c r="E8" s="16"/>
      <c r="F8" s="16"/>
      <c r="G8" s="16"/>
      <c r="H8" s="17"/>
      <c r="I8" s="16"/>
      <c r="J8" s="16"/>
      <c r="K8" s="16"/>
    </row>
    <row r="9" spans="2:11" x14ac:dyDescent="0.25">
      <c r="C9" s="15"/>
      <c r="D9" s="16"/>
      <c r="E9" s="16"/>
      <c r="F9" s="16"/>
      <c r="G9" s="16"/>
      <c r="H9" s="17"/>
      <c r="I9" s="16"/>
      <c r="J9" s="16"/>
      <c r="K9" s="16"/>
    </row>
    <row r="10" spans="2:11" x14ac:dyDescent="0.25">
      <c r="C10" s="15"/>
      <c r="D10" s="16"/>
      <c r="E10" s="16"/>
      <c r="F10" s="16"/>
      <c r="G10" s="16"/>
      <c r="H10" s="17"/>
      <c r="I10" s="16"/>
      <c r="J10" s="16"/>
      <c r="K10" s="16"/>
    </row>
    <row r="11" spans="2:11" x14ac:dyDescent="0.25">
      <c r="C11" s="15"/>
      <c r="D11" s="16"/>
      <c r="E11" s="16"/>
      <c r="F11" s="16"/>
      <c r="G11" s="16"/>
      <c r="H11" s="17"/>
      <c r="I11" s="16"/>
      <c r="J11" s="16"/>
      <c r="K11" s="16"/>
    </row>
    <row r="12" spans="2:11" x14ac:dyDescent="0.25">
      <c r="C12" s="15"/>
      <c r="D12" s="16"/>
      <c r="E12" s="16"/>
      <c r="F12" s="16"/>
      <c r="G12" s="16"/>
      <c r="H12" s="17"/>
      <c r="I12" s="16"/>
      <c r="J12" s="16"/>
      <c r="K12" s="16"/>
    </row>
    <row r="13" spans="2:11" x14ac:dyDescent="0.25">
      <c r="C13" s="15"/>
      <c r="D13" s="16"/>
      <c r="E13" s="16"/>
      <c r="F13" s="16"/>
      <c r="G13" s="16"/>
      <c r="H13" s="17"/>
      <c r="I13" s="16"/>
      <c r="J13" s="16"/>
      <c r="K13" s="16"/>
    </row>
    <row r="14" spans="2:11" x14ac:dyDescent="0.25">
      <c r="C14" s="15"/>
      <c r="D14" s="16"/>
      <c r="E14" s="16"/>
      <c r="F14" s="16"/>
      <c r="G14" s="16"/>
      <c r="H14" s="17"/>
      <c r="I14" s="16"/>
      <c r="J14" s="16"/>
      <c r="K14" s="16"/>
    </row>
    <row r="15" spans="2:11" x14ac:dyDescent="0.25">
      <c r="C15" s="15"/>
      <c r="D15" s="16"/>
      <c r="E15" s="16"/>
      <c r="F15" s="16"/>
      <c r="G15" s="16"/>
      <c r="H15" s="17"/>
      <c r="I15" s="16"/>
      <c r="J15" s="16"/>
      <c r="K15" s="16"/>
    </row>
    <row r="16" spans="2:11" x14ac:dyDescent="0.25">
      <c r="C16" s="15"/>
      <c r="D16" s="16"/>
      <c r="E16" s="16"/>
      <c r="F16" s="16"/>
      <c r="G16" s="16"/>
      <c r="H16" s="17"/>
      <c r="I16" s="16"/>
      <c r="J16" s="16"/>
      <c r="K16" s="16"/>
    </row>
    <row r="17" spans="3:11" x14ac:dyDescent="0.25">
      <c r="C17" s="15"/>
      <c r="D17" s="16"/>
      <c r="E17" s="16"/>
      <c r="F17" s="16"/>
      <c r="G17" s="16"/>
      <c r="H17" s="17"/>
      <c r="I17" s="16"/>
      <c r="J17" s="16"/>
      <c r="K17" s="16"/>
    </row>
    <row r="18" spans="3:11" x14ac:dyDescent="0.25">
      <c r="C18" s="15"/>
      <c r="D18" s="16"/>
      <c r="E18" s="16"/>
      <c r="F18" s="16"/>
      <c r="G18" s="16"/>
      <c r="H18" s="17"/>
      <c r="I18" s="16"/>
      <c r="J18" s="16"/>
      <c r="K18" s="16"/>
    </row>
    <row r="19" spans="3:11" x14ac:dyDescent="0.25">
      <c r="C19" s="15"/>
      <c r="D19" s="16"/>
      <c r="E19" s="16"/>
      <c r="F19" s="16"/>
      <c r="G19" s="16"/>
      <c r="H19" s="17"/>
      <c r="I19" s="16"/>
      <c r="J19" s="16"/>
      <c r="K19" s="16"/>
    </row>
    <row r="20" spans="3:11" x14ac:dyDescent="0.25">
      <c r="C20" s="15"/>
      <c r="D20" s="16"/>
      <c r="E20" s="16"/>
      <c r="F20" s="16"/>
      <c r="G20" s="16"/>
      <c r="H20" s="17"/>
      <c r="I20" s="16"/>
      <c r="J20" s="16"/>
      <c r="K20" s="16"/>
    </row>
    <row r="21" spans="3:11" x14ac:dyDescent="0.25">
      <c r="C21" s="15"/>
      <c r="D21" s="16"/>
      <c r="E21" s="16"/>
      <c r="F21" s="16"/>
      <c r="G21" s="16"/>
      <c r="H21" s="17"/>
      <c r="I21" s="16"/>
      <c r="J21" s="16"/>
      <c r="K21" s="16"/>
    </row>
    <row r="22" spans="3:11" x14ac:dyDescent="0.25">
      <c r="C22" s="15"/>
      <c r="D22" s="16"/>
      <c r="E22" s="16"/>
      <c r="F22" s="16"/>
      <c r="G22" s="16"/>
      <c r="H22" s="17"/>
      <c r="I22" s="16"/>
      <c r="J22" s="16"/>
      <c r="K22" s="16"/>
    </row>
    <row r="23" spans="3:11" x14ac:dyDescent="0.25">
      <c r="C23" s="15"/>
      <c r="D23" s="16"/>
      <c r="E23" s="16"/>
      <c r="F23" s="16"/>
      <c r="G23" s="16"/>
      <c r="H23" s="17"/>
      <c r="I23" s="16"/>
      <c r="J23" s="16"/>
      <c r="K23" s="16"/>
    </row>
    <row r="24" spans="3:11" x14ac:dyDescent="0.25">
      <c r="C24" s="15"/>
      <c r="D24" s="16"/>
      <c r="E24" s="16"/>
      <c r="F24" s="16"/>
      <c r="G24" s="16"/>
      <c r="H24" s="17"/>
      <c r="I24" s="16"/>
      <c r="J24" s="16"/>
      <c r="K24" s="16"/>
    </row>
    <row r="25" spans="3:11" x14ac:dyDescent="0.25">
      <c r="C25" s="15"/>
      <c r="D25" s="16"/>
      <c r="E25" s="16"/>
      <c r="F25" s="16"/>
      <c r="G25" s="16"/>
      <c r="H25" s="17"/>
      <c r="I25" s="16"/>
      <c r="J25" s="16"/>
      <c r="K25" s="16"/>
    </row>
    <row r="26" spans="3:11" x14ac:dyDescent="0.25">
      <c r="C26" s="15"/>
      <c r="D26" s="16"/>
      <c r="E26" s="16"/>
      <c r="F26" s="16"/>
      <c r="G26" s="16"/>
      <c r="H26" s="17"/>
      <c r="I26" s="16"/>
      <c r="J26" s="16"/>
      <c r="K26" s="16"/>
    </row>
    <row r="27" spans="3:11" x14ac:dyDescent="0.25">
      <c r="C27" s="15"/>
      <c r="D27" s="16"/>
      <c r="E27" s="16"/>
      <c r="F27" s="16"/>
      <c r="G27" s="16"/>
      <c r="H27" s="17"/>
      <c r="I27" s="16"/>
      <c r="J27" s="16"/>
      <c r="K27" s="16"/>
    </row>
    <row r="28" spans="3:11" x14ac:dyDescent="0.25">
      <c r="C28" s="15"/>
      <c r="D28" s="16"/>
      <c r="E28" s="16"/>
      <c r="F28" s="16"/>
      <c r="G28" s="16"/>
      <c r="H28" s="17"/>
      <c r="I28" s="16"/>
      <c r="J28" s="16"/>
      <c r="K28" s="16"/>
    </row>
    <row r="29" spans="3:11" x14ac:dyDescent="0.25">
      <c r="C29" s="15"/>
      <c r="D29" s="16"/>
      <c r="E29" s="16"/>
      <c r="F29" s="16"/>
      <c r="G29" s="16"/>
      <c r="H29" s="17"/>
      <c r="I29" s="16"/>
      <c r="J29" s="16"/>
      <c r="K29" s="16"/>
    </row>
    <row r="30" spans="3:11" x14ac:dyDescent="0.25">
      <c r="C30" s="15"/>
      <c r="D30" s="16"/>
      <c r="E30" s="16"/>
      <c r="F30" s="16"/>
      <c r="G30" s="16"/>
      <c r="H30" s="17"/>
      <c r="I30" s="16"/>
      <c r="J30" s="16"/>
      <c r="K30" s="16"/>
    </row>
    <row r="31" spans="3:11" x14ac:dyDescent="0.25">
      <c r="C31" s="15"/>
      <c r="D31" s="16"/>
      <c r="E31" s="16"/>
      <c r="F31" s="16"/>
      <c r="G31" s="16"/>
      <c r="H31" s="17"/>
      <c r="I31" s="16"/>
      <c r="J31" s="16"/>
      <c r="K31" s="16"/>
    </row>
    <row r="32" spans="3:11" x14ac:dyDescent="0.25">
      <c r="C32" s="15"/>
      <c r="D32" s="16"/>
      <c r="E32" s="16"/>
      <c r="F32" s="16"/>
      <c r="G32" s="16"/>
      <c r="H32" s="17"/>
      <c r="I32" s="16"/>
      <c r="J32" s="16"/>
      <c r="K32" s="16"/>
    </row>
    <row r="33" spans="3:11" x14ac:dyDescent="0.25">
      <c r="C33" s="15"/>
      <c r="D33" s="16"/>
      <c r="E33" s="16"/>
      <c r="F33" s="16"/>
      <c r="G33" s="16"/>
      <c r="H33" s="17"/>
      <c r="I33" s="16"/>
      <c r="J33" s="16"/>
      <c r="K33" s="16"/>
    </row>
    <row r="34" spans="3:11" x14ac:dyDescent="0.25">
      <c r="C34" s="15"/>
      <c r="D34" s="16"/>
      <c r="E34" s="16"/>
      <c r="F34" s="16"/>
      <c r="G34" s="16"/>
      <c r="H34" s="17"/>
      <c r="I34" s="16"/>
      <c r="J34" s="16"/>
      <c r="K34" s="16"/>
    </row>
    <row r="35" spans="3:11" x14ac:dyDescent="0.25">
      <c r="C35" s="15"/>
      <c r="D35" s="16"/>
      <c r="E35" s="16"/>
      <c r="F35" s="16"/>
      <c r="G35" s="16"/>
      <c r="H35" s="17"/>
      <c r="I35" s="16"/>
      <c r="J35" s="16"/>
      <c r="K35" s="16"/>
    </row>
    <row r="36" spans="3:11" x14ac:dyDescent="0.25">
      <c r="C36" s="15"/>
      <c r="D36" s="16"/>
      <c r="E36" s="16"/>
      <c r="F36" s="16"/>
      <c r="G36" s="16"/>
      <c r="H36" s="17"/>
      <c r="I36" s="16"/>
      <c r="J36" s="16"/>
      <c r="K36" s="16"/>
    </row>
    <row r="37" spans="3:11" x14ac:dyDescent="0.25">
      <c r="C37" s="15"/>
      <c r="D37" s="16"/>
      <c r="E37" s="16"/>
      <c r="F37" s="16"/>
      <c r="G37" s="16"/>
      <c r="H37" s="17"/>
      <c r="I37" s="16"/>
      <c r="J37" s="16"/>
      <c r="K37" s="16"/>
    </row>
    <row r="38" spans="3:11" x14ac:dyDescent="0.25">
      <c r="C38" s="15"/>
      <c r="D38" s="16"/>
      <c r="E38" s="16"/>
      <c r="F38" s="16"/>
      <c r="G38" s="16"/>
      <c r="H38" s="17"/>
      <c r="I38" s="16"/>
      <c r="J38" s="16"/>
      <c r="K38" s="16"/>
    </row>
    <row r="39" spans="3:11" x14ac:dyDescent="0.25">
      <c r="C39" s="15"/>
      <c r="D39" s="16"/>
      <c r="E39" s="16"/>
      <c r="F39" s="16"/>
      <c r="G39" s="16"/>
      <c r="H39" s="17"/>
      <c r="I39" s="16"/>
      <c r="J39" s="16"/>
      <c r="K39" s="16"/>
    </row>
    <row r="40" spans="3:11" x14ac:dyDescent="0.25">
      <c r="C40" s="15"/>
      <c r="D40" s="16"/>
      <c r="E40" s="16"/>
      <c r="F40" s="16"/>
      <c r="G40" s="16"/>
      <c r="H40" s="17"/>
      <c r="I40" s="16"/>
      <c r="J40" s="16"/>
      <c r="K40" s="16"/>
    </row>
    <row r="41" spans="3:11" x14ac:dyDescent="0.25">
      <c r="C41" s="15"/>
      <c r="D41" s="16"/>
      <c r="E41" s="16"/>
      <c r="F41" s="16"/>
      <c r="G41" s="16"/>
      <c r="H41" s="17"/>
      <c r="I41" s="16"/>
      <c r="J41" s="16"/>
      <c r="K41" s="16"/>
    </row>
    <row r="42" spans="3:11" x14ac:dyDescent="0.25">
      <c r="C42" s="15"/>
      <c r="D42" s="16"/>
      <c r="E42" s="16"/>
      <c r="F42" s="16"/>
      <c r="G42" s="16"/>
      <c r="H42" s="17"/>
      <c r="I42" s="16"/>
      <c r="J42" s="16"/>
      <c r="K42" s="16"/>
    </row>
    <row r="43" spans="3:11" x14ac:dyDescent="0.25">
      <c r="C43" s="15"/>
      <c r="D43" s="16"/>
      <c r="E43" s="16"/>
      <c r="F43" s="16"/>
      <c r="G43" s="16"/>
      <c r="H43" s="17"/>
      <c r="I43" s="16"/>
      <c r="J43" s="16"/>
      <c r="K43" s="16"/>
    </row>
    <row r="44" spans="3:11" x14ac:dyDescent="0.25">
      <c r="C44" s="15"/>
      <c r="D44" s="16"/>
      <c r="E44" s="16"/>
      <c r="F44" s="16"/>
      <c r="G44" s="16"/>
      <c r="H44" s="17"/>
      <c r="I44" s="16"/>
      <c r="J44" s="16"/>
      <c r="K44" s="16"/>
    </row>
    <row r="45" spans="3:11" x14ac:dyDescent="0.25">
      <c r="C45" s="15"/>
      <c r="D45" s="16"/>
      <c r="E45" s="16"/>
      <c r="F45" s="16"/>
      <c r="G45" s="16"/>
      <c r="H45" s="17"/>
      <c r="I45" s="16"/>
      <c r="J45" s="16"/>
      <c r="K45" s="16"/>
    </row>
    <row r="46" spans="3:11" x14ac:dyDescent="0.25">
      <c r="C46" s="15"/>
      <c r="D46" s="16"/>
      <c r="E46" s="16"/>
      <c r="F46" s="16"/>
      <c r="G46" s="16"/>
      <c r="H46" s="17"/>
      <c r="I46" s="16"/>
      <c r="J46" s="16"/>
      <c r="K46" s="16"/>
    </row>
    <row r="47" spans="3:11" x14ac:dyDescent="0.25">
      <c r="C47" s="15"/>
      <c r="D47" s="16"/>
      <c r="E47" s="16"/>
      <c r="F47" s="16"/>
      <c r="G47" s="16"/>
      <c r="H47" s="17"/>
      <c r="I47" s="16"/>
      <c r="J47" s="16"/>
      <c r="K47" s="16"/>
    </row>
    <row r="48" spans="3:11" x14ac:dyDescent="0.25">
      <c r="C48" s="15"/>
      <c r="D48" s="16"/>
      <c r="E48" s="16"/>
      <c r="F48" s="16"/>
      <c r="G48" s="16"/>
      <c r="H48" s="17"/>
      <c r="I48" s="16"/>
      <c r="J48" s="16"/>
      <c r="K48" s="16"/>
    </row>
    <row r="49" spans="3:11" x14ac:dyDescent="0.25">
      <c r="C49" s="15"/>
      <c r="D49" s="16"/>
      <c r="E49" s="16"/>
      <c r="F49" s="16"/>
      <c r="G49" s="16"/>
      <c r="H49" s="17"/>
      <c r="I49" s="16"/>
      <c r="J49" s="16"/>
      <c r="K49" s="16"/>
    </row>
    <row r="50" spans="3:11" x14ac:dyDescent="0.25">
      <c r="C50" s="15"/>
      <c r="D50" s="16"/>
      <c r="E50" s="16"/>
      <c r="F50" s="16"/>
      <c r="G50" s="16"/>
      <c r="H50" s="17"/>
      <c r="I50" s="16"/>
      <c r="J50" s="16"/>
      <c r="K50" s="16"/>
    </row>
    <row r="51" spans="3:11" x14ac:dyDescent="0.25">
      <c r="C51" s="15"/>
      <c r="D51" s="16"/>
      <c r="E51" s="16"/>
      <c r="F51" s="16"/>
      <c r="G51" s="16"/>
      <c r="H51" s="17"/>
      <c r="I51" s="16"/>
      <c r="J51" s="16"/>
      <c r="K51" s="16"/>
    </row>
    <row r="52" spans="3:11" x14ac:dyDescent="0.25">
      <c r="C52" s="15"/>
      <c r="D52" s="16"/>
      <c r="E52" s="16"/>
      <c r="F52" s="16"/>
      <c r="G52" s="16"/>
      <c r="H52" s="17"/>
      <c r="I52" s="16"/>
      <c r="J52" s="16"/>
      <c r="K52" s="16"/>
    </row>
    <row r="53" spans="3:11" x14ac:dyDescent="0.25">
      <c r="C53" s="15"/>
      <c r="D53" s="16"/>
      <c r="E53" s="16"/>
      <c r="F53" s="16"/>
      <c r="G53" s="16"/>
      <c r="H53" s="17"/>
      <c r="I53" s="16"/>
      <c r="J53" s="16"/>
      <c r="K53" s="16"/>
    </row>
    <row r="54" spans="3:11" x14ac:dyDescent="0.25">
      <c r="C54" s="15"/>
      <c r="D54" s="16"/>
      <c r="E54" s="16"/>
      <c r="F54" s="16"/>
      <c r="G54" s="16"/>
      <c r="H54" s="17"/>
      <c r="I54" s="16"/>
      <c r="J54" s="16"/>
      <c r="K54" s="16"/>
    </row>
    <row r="55" spans="3:11" x14ac:dyDescent="0.25">
      <c r="C55" s="15"/>
      <c r="D55" s="16"/>
      <c r="E55" s="16"/>
      <c r="F55" s="16"/>
      <c r="G55" s="16"/>
      <c r="H55" s="17"/>
      <c r="I55" s="16"/>
      <c r="J55" s="16"/>
      <c r="K55" s="16"/>
    </row>
    <row r="56" spans="3:11" x14ac:dyDescent="0.25">
      <c r="C56" s="15"/>
      <c r="D56" s="16"/>
      <c r="E56" s="16"/>
      <c r="F56" s="16"/>
      <c r="G56" s="16"/>
      <c r="H56" s="17"/>
      <c r="I56" s="16"/>
      <c r="J56" s="16"/>
      <c r="K56" s="16"/>
    </row>
    <row r="57" spans="3:11" x14ac:dyDescent="0.25">
      <c r="C57" s="15"/>
      <c r="D57" s="16"/>
      <c r="E57" s="16"/>
      <c r="F57" s="16"/>
      <c r="G57" s="16"/>
      <c r="H57" s="17"/>
      <c r="I57" s="16"/>
      <c r="J57" s="16"/>
      <c r="K57" s="16"/>
    </row>
    <row r="58" spans="3:11" x14ac:dyDescent="0.25">
      <c r="C58" s="15"/>
      <c r="D58" s="16"/>
      <c r="E58" s="16"/>
      <c r="F58" s="16"/>
      <c r="G58" s="16"/>
      <c r="H58" s="17"/>
      <c r="I58" s="16"/>
      <c r="J58" s="16"/>
      <c r="K58" s="16"/>
    </row>
    <row r="59" spans="3:11" x14ac:dyDescent="0.25">
      <c r="C59" s="15"/>
      <c r="D59" s="16"/>
      <c r="E59" s="16"/>
      <c r="F59" s="16"/>
      <c r="G59" s="16"/>
      <c r="H59" s="17"/>
      <c r="I59" s="16"/>
      <c r="J59" s="16"/>
      <c r="K59" s="16"/>
    </row>
    <row r="60" spans="3:11" x14ac:dyDescent="0.25">
      <c r="C60" s="15"/>
      <c r="D60" s="16"/>
      <c r="E60" s="16"/>
      <c r="F60" s="16"/>
      <c r="G60" s="16"/>
      <c r="H60" s="17"/>
      <c r="I60" s="16"/>
      <c r="J60" s="16"/>
      <c r="K60" s="16"/>
    </row>
    <row r="61" spans="3:11" x14ac:dyDescent="0.25">
      <c r="C61" s="15"/>
      <c r="D61" s="16"/>
      <c r="E61" s="16"/>
      <c r="F61" s="16"/>
      <c r="G61" s="16"/>
      <c r="H61" s="17"/>
      <c r="I61" s="16"/>
      <c r="J61" s="16"/>
      <c r="K61" s="16"/>
    </row>
    <row r="62" spans="3:11" x14ac:dyDescent="0.25">
      <c r="C62" s="15"/>
      <c r="D62" s="16"/>
      <c r="E62" s="16"/>
      <c r="F62" s="16"/>
      <c r="G62" s="16"/>
      <c r="H62" s="17"/>
      <c r="I62" s="16"/>
      <c r="J62" s="16"/>
      <c r="K62" s="16"/>
    </row>
    <row r="63" spans="3:11" x14ac:dyDescent="0.25">
      <c r="C63" s="15"/>
      <c r="D63" s="16"/>
      <c r="E63" s="16"/>
      <c r="F63" s="16"/>
      <c r="G63" s="16"/>
      <c r="H63" s="17"/>
      <c r="I63" s="16"/>
      <c r="J63" s="16"/>
      <c r="K63" s="16"/>
    </row>
    <row r="64" spans="3:11" x14ac:dyDescent="0.25">
      <c r="C64" s="15"/>
      <c r="D64" s="16"/>
      <c r="E64" s="16"/>
      <c r="F64" s="16"/>
      <c r="G64" s="16"/>
      <c r="H64" s="17"/>
      <c r="I64" s="16"/>
      <c r="J64" s="16"/>
      <c r="K64" s="16"/>
    </row>
    <row r="65" spans="3:11" x14ac:dyDescent="0.25">
      <c r="C65" s="15"/>
      <c r="D65" s="16"/>
      <c r="E65" s="16"/>
      <c r="F65" s="16"/>
      <c r="G65" s="16"/>
      <c r="H65" s="17"/>
      <c r="I65" s="16"/>
      <c r="J65" s="16"/>
      <c r="K65" s="16"/>
    </row>
  </sheetData>
  <phoneticPr fontId="1"/>
  <dataValidations count="1">
    <dataValidation type="list" allowBlank="1" showInputMessage="1" showErrorMessage="1" sqref="D6:E6">
      <formula1>"現地支払,銀行振込"</formula1>
    </dataValidation>
  </dataValidations>
  <pageMargins left="0.7" right="0.7" top="0.75" bottom="0.75" header="0.3" footer="0.3"/>
  <pageSetup paperSize="9" scale="4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5"/>
  <sheetViews>
    <sheetView zoomScale="90" zoomScaleNormal="90" workbookViewId="0"/>
  </sheetViews>
  <sheetFormatPr defaultColWidth="4.26953125" defaultRowHeight="12.5" x14ac:dyDescent="0.25"/>
  <cols>
    <col min="1" max="1" width="4.26953125" style="4"/>
    <col min="2" max="2" width="4.26953125" style="4" customWidth="1"/>
    <col min="3" max="3" width="7.26953125" style="4" bestFit="1" customWidth="1"/>
    <col min="4" max="6" width="7.1796875" style="4" customWidth="1"/>
    <col min="7" max="7" width="12.1796875" style="4" customWidth="1"/>
    <col min="8" max="8" width="7.81640625" style="4" customWidth="1"/>
    <col min="9" max="13" width="13.1796875" style="4" customWidth="1"/>
    <col min="14" max="16384" width="4.26953125" style="4"/>
  </cols>
  <sheetData>
    <row r="2" spans="2:13" ht="13" x14ac:dyDescent="0.25">
      <c r="B2" s="3" t="s">
        <v>35</v>
      </c>
    </row>
    <row r="3" spans="2:13" ht="13" x14ac:dyDescent="0.25">
      <c r="B3" s="3"/>
    </row>
    <row r="4" spans="2:13" ht="14" x14ac:dyDescent="0.25">
      <c r="C4" s="6" t="s">
        <v>55</v>
      </c>
      <c r="D4" s="7" t="s">
        <v>20</v>
      </c>
      <c r="E4" s="7"/>
      <c r="F4" s="7"/>
      <c r="G4" s="7"/>
      <c r="H4" s="7"/>
      <c r="I4" s="7" t="s">
        <v>21</v>
      </c>
      <c r="J4" s="8"/>
      <c r="K4" s="7" t="s">
        <v>22</v>
      </c>
      <c r="L4" s="8"/>
      <c r="M4" s="6" t="s">
        <v>23</v>
      </c>
    </row>
    <row r="5" spans="2:13" ht="14" x14ac:dyDescent="0.25">
      <c r="C5" s="6"/>
      <c r="D5" s="9" t="s">
        <v>24</v>
      </c>
      <c r="E5" s="9" t="s">
        <v>25</v>
      </c>
      <c r="F5" s="9" t="s">
        <v>39</v>
      </c>
      <c r="G5" s="9" t="s">
        <v>26</v>
      </c>
      <c r="H5" s="9" t="s">
        <v>27</v>
      </c>
      <c r="I5" s="9" t="s">
        <v>28</v>
      </c>
      <c r="J5" s="9" t="s">
        <v>29</v>
      </c>
      <c r="K5" s="9" t="s">
        <v>28</v>
      </c>
      <c r="L5" s="9" t="s">
        <v>29</v>
      </c>
      <c r="M5" s="9" t="s">
        <v>40</v>
      </c>
    </row>
    <row r="6" spans="2:13" x14ac:dyDescent="0.25">
      <c r="C6" s="10">
        <v>1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2:13" x14ac:dyDescent="0.25">
      <c r="C7" s="10">
        <v>2</v>
      </c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2:13" x14ac:dyDescent="0.25">
      <c r="C8" s="10">
        <v>3</v>
      </c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2:13" x14ac:dyDescent="0.25">
      <c r="C9" s="10">
        <v>4</v>
      </c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2:13" x14ac:dyDescent="0.25">
      <c r="C10" s="10">
        <v>5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2:13" x14ac:dyDescent="0.25">
      <c r="C11" s="10">
        <v>6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2:13" x14ac:dyDescent="0.25">
      <c r="C12" s="10">
        <v>7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2:13" x14ac:dyDescent="0.25">
      <c r="C13" s="10">
        <v>8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2:13" x14ac:dyDescent="0.25">
      <c r="C14" s="10">
        <v>9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2:13" x14ac:dyDescent="0.25">
      <c r="C15" s="10">
        <v>10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2:13" x14ac:dyDescent="0.25">
      <c r="C16" s="10">
        <v>11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3:13" x14ac:dyDescent="0.25">
      <c r="C17" s="10">
        <v>12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3:13" x14ac:dyDescent="0.25">
      <c r="C18" s="10">
        <v>13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3:13" x14ac:dyDescent="0.25">
      <c r="C19" s="10">
        <v>14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3:13" x14ac:dyDescent="0.25">
      <c r="C20" s="10">
        <v>15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3:13" x14ac:dyDescent="0.25">
      <c r="C21" s="10">
        <v>16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3:13" x14ac:dyDescent="0.25">
      <c r="C22" s="10">
        <v>17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3:13" x14ac:dyDescent="0.25">
      <c r="C23" s="10">
        <v>18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3:13" x14ac:dyDescent="0.25">
      <c r="C24" s="10">
        <v>19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3:13" x14ac:dyDescent="0.25">
      <c r="C25" s="10">
        <v>20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3:13" x14ac:dyDescent="0.25">
      <c r="C26" s="10">
        <v>21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3:13" x14ac:dyDescent="0.25">
      <c r="C27" s="10">
        <v>22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3:13" x14ac:dyDescent="0.25">
      <c r="C28" s="10">
        <v>23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3:13" x14ac:dyDescent="0.25">
      <c r="C29" s="10">
        <v>24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3:13" x14ac:dyDescent="0.25">
      <c r="C30" s="10">
        <v>25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3:13" x14ac:dyDescent="0.25">
      <c r="C31" s="10">
        <v>26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3:13" x14ac:dyDescent="0.25">
      <c r="C32" s="10">
        <v>27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3:13" x14ac:dyDescent="0.25">
      <c r="C33" s="10">
        <v>28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3:13" x14ac:dyDescent="0.25">
      <c r="C34" s="10">
        <v>29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3:13" x14ac:dyDescent="0.25">
      <c r="C35" s="10">
        <v>30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3:13" x14ac:dyDescent="0.25">
      <c r="C36" s="10">
        <v>31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3:13" x14ac:dyDescent="0.25">
      <c r="C37" s="10">
        <v>32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3:13" x14ac:dyDescent="0.25">
      <c r="C38" s="10">
        <v>33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3:13" x14ac:dyDescent="0.25">
      <c r="C39" s="10">
        <v>34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3:13" x14ac:dyDescent="0.25">
      <c r="C40" s="10">
        <v>35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3:13" x14ac:dyDescent="0.25">
      <c r="C41" s="10">
        <v>36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3:13" x14ac:dyDescent="0.25">
      <c r="C42" s="10">
        <v>37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3:13" x14ac:dyDescent="0.25">
      <c r="C43" s="10">
        <v>38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3:13" x14ac:dyDescent="0.25">
      <c r="C44" s="10">
        <v>39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3:13" x14ac:dyDescent="0.25">
      <c r="C45" s="10">
        <v>40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3:13" x14ac:dyDescent="0.25">
      <c r="C46" s="10">
        <v>41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3:13" x14ac:dyDescent="0.25">
      <c r="C47" s="10">
        <v>42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3:13" x14ac:dyDescent="0.25">
      <c r="C48" s="10">
        <v>43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3:13" x14ac:dyDescent="0.25">
      <c r="C49" s="10">
        <v>44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3:13" x14ac:dyDescent="0.25">
      <c r="C50" s="10">
        <v>45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3:13" x14ac:dyDescent="0.25">
      <c r="C51" s="10">
        <v>46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3:13" x14ac:dyDescent="0.25">
      <c r="C52" s="10">
        <v>47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3:13" x14ac:dyDescent="0.25">
      <c r="C53" s="10">
        <v>48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3:13" x14ac:dyDescent="0.25">
      <c r="C54" s="10">
        <v>49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3:13" x14ac:dyDescent="0.25">
      <c r="C55" s="10">
        <v>50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3:13" x14ac:dyDescent="0.25">
      <c r="C56" s="10">
        <v>51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3:13" x14ac:dyDescent="0.25">
      <c r="C57" s="10">
        <v>52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3:13" x14ac:dyDescent="0.25">
      <c r="C58" s="10">
        <v>53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3:13" x14ac:dyDescent="0.25">
      <c r="C59" s="10">
        <v>54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3:13" x14ac:dyDescent="0.25">
      <c r="C60" s="10">
        <v>55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3:13" x14ac:dyDescent="0.25">
      <c r="C61" s="10">
        <v>56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3:13" x14ac:dyDescent="0.25">
      <c r="C62" s="10">
        <v>57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3:13" x14ac:dyDescent="0.25">
      <c r="C63" s="10">
        <v>58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3:13" x14ac:dyDescent="0.25">
      <c r="C64" s="10">
        <v>59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3:13" x14ac:dyDescent="0.25">
      <c r="C65" s="10">
        <v>60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</row>
  </sheetData>
  <phoneticPr fontId="1"/>
  <dataValidations count="5">
    <dataValidation type="list" allowBlank="1" showInputMessage="1" showErrorMessage="1" sqref="H6:H65">
      <formula1>"A,B,AB,O,他"</formula1>
    </dataValidation>
    <dataValidation type="list" allowBlank="1" showInputMessage="1" showErrorMessage="1" sqref="K6:K65 I6:I65 M6:M65">
      <formula1>"✓,None"</formula1>
    </dataValidation>
    <dataValidation type="list" allowBlank="1" showInputMessage="1" showErrorMessage="1" sqref="L6:L65 J6:J65">
      <formula1>"A,B,C,None"</formula1>
    </dataValidation>
    <dataValidation type="whole" showInputMessage="1" showErrorMessage="1" sqref="G7:G65">
      <formula1>19000101</formula1>
      <formula2>20170505</formula2>
    </dataValidation>
    <dataValidation type="list" allowBlank="1" showInputMessage="1" showErrorMessage="1" sqref="F6:F65">
      <formula1>"男,女"</formula1>
    </dataValidation>
  </dataValidations>
  <pageMargins left="0.7" right="0.7" top="0.75" bottom="0.75" header="0.3" footer="0.3"/>
  <pageSetup paperSize="9" scale="4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zoomScale="90" zoomScaleNormal="90" workbookViewId="0"/>
  </sheetViews>
  <sheetFormatPr defaultColWidth="4.26953125" defaultRowHeight="12.5" x14ac:dyDescent="0.25"/>
  <cols>
    <col min="1" max="2" width="4.26953125" style="4"/>
    <col min="3" max="3" width="15.26953125" style="4" bestFit="1" customWidth="1"/>
    <col min="4" max="6" width="4.26953125" style="4"/>
    <col min="7" max="7" width="8.26953125" style="4" bestFit="1" customWidth="1"/>
    <col min="8" max="16384" width="4.26953125" style="4"/>
  </cols>
  <sheetData>
    <row r="2" spans="2:8" ht="13" x14ac:dyDescent="0.25">
      <c r="B2" s="3" t="s">
        <v>3</v>
      </c>
    </row>
    <row r="4" spans="2:8" x14ac:dyDescent="0.25">
      <c r="C4" s="4" t="s">
        <v>4</v>
      </c>
      <c r="G4" s="5">
        <f>G6+G11</f>
        <v>0</v>
      </c>
      <c r="H4" s="1" t="s">
        <v>15</v>
      </c>
    </row>
    <row r="5" spans="2:8" x14ac:dyDescent="0.25">
      <c r="G5" s="5"/>
    </row>
    <row r="6" spans="2:8" x14ac:dyDescent="0.25">
      <c r="C6" s="4" t="s">
        <v>5</v>
      </c>
      <c r="G6" s="5">
        <f>(D7*G7)+(D8*G8)+(D9*G9)</f>
        <v>0</v>
      </c>
      <c r="H6" s="1" t="s">
        <v>15</v>
      </c>
    </row>
    <row r="7" spans="2:8" x14ac:dyDescent="0.25">
      <c r="C7" s="4" t="s">
        <v>7</v>
      </c>
      <c r="D7" s="4">
        <f>COUNTIF(LIST!I6:I65,"✓")</f>
        <v>0</v>
      </c>
      <c r="E7" s="1" t="s">
        <v>14</v>
      </c>
      <c r="F7" s="1" t="s">
        <v>17</v>
      </c>
      <c r="G7" s="5">
        <f>IF(D7&gt;19,1000,1500)</f>
        <v>1500</v>
      </c>
      <c r="H7" s="1" t="s">
        <v>15</v>
      </c>
    </row>
    <row r="8" spans="2:8" x14ac:dyDescent="0.25">
      <c r="C8" s="4" t="s">
        <v>8</v>
      </c>
      <c r="D8" s="4">
        <f>COUNTIF(LIST!K6:K65,"✓")</f>
        <v>0</v>
      </c>
      <c r="E8" s="1" t="s">
        <v>14</v>
      </c>
      <c r="F8" s="1" t="s">
        <v>18</v>
      </c>
      <c r="G8" s="5">
        <f t="shared" ref="G8:G9" si="0">IF(D8&gt;19,1000,1500)</f>
        <v>1500</v>
      </c>
      <c r="H8" s="1" t="s">
        <v>15</v>
      </c>
    </row>
    <row r="9" spans="2:8" x14ac:dyDescent="0.25">
      <c r="C9" s="4" t="s">
        <v>9</v>
      </c>
      <c r="D9" s="4">
        <f>COUNTIF(LIST!M6:M65,"✓")</f>
        <v>0</v>
      </c>
      <c r="E9" s="1" t="s">
        <v>14</v>
      </c>
      <c r="F9" s="1" t="s">
        <v>16</v>
      </c>
      <c r="G9" s="5">
        <f t="shared" si="0"/>
        <v>1500</v>
      </c>
      <c r="H9" s="1" t="s">
        <v>15</v>
      </c>
    </row>
    <row r="11" spans="2:8" x14ac:dyDescent="0.25">
      <c r="C11" s="4" t="s">
        <v>6</v>
      </c>
      <c r="G11" s="4">
        <f>(D12*G12)+(D13*G13)+(D14*G14)+(D15*G15)+(D16*G16)+(D17*G17)+(D18*G18)+(D19*G19)+(D20*G20)</f>
        <v>0</v>
      </c>
      <c r="H11" s="1" t="s">
        <v>15</v>
      </c>
    </row>
    <row r="12" spans="2:8" x14ac:dyDescent="0.25">
      <c r="C12" s="4" t="s">
        <v>10</v>
      </c>
      <c r="D12" s="4">
        <f>COUNTIF(LIST!J6:J65,"A")</f>
        <v>0</v>
      </c>
      <c r="E12" s="1" t="s">
        <v>14</v>
      </c>
      <c r="F12" s="1" t="s">
        <v>16</v>
      </c>
      <c r="G12" s="5">
        <v>6156</v>
      </c>
      <c r="H12" s="1" t="s">
        <v>15</v>
      </c>
    </row>
    <row r="13" spans="2:8" x14ac:dyDescent="0.25">
      <c r="C13" s="4" t="s">
        <v>12</v>
      </c>
      <c r="D13" s="4">
        <f>COUNTIF(LIST!J6:J65,"B")</f>
        <v>0</v>
      </c>
      <c r="E13" s="1" t="s">
        <v>14</v>
      </c>
      <c r="F13" s="1" t="s">
        <v>16</v>
      </c>
      <c r="G13" s="5">
        <v>4320</v>
      </c>
      <c r="H13" s="1" t="s">
        <v>15</v>
      </c>
    </row>
    <row r="14" spans="2:8" x14ac:dyDescent="0.25">
      <c r="C14" s="4" t="s">
        <v>13</v>
      </c>
      <c r="D14" s="4">
        <f>COUNTIF(LIST!J6:J65,"C")</f>
        <v>0</v>
      </c>
      <c r="E14" s="1" t="s">
        <v>14</v>
      </c>
      <c r="F14" s="1" t="s">
        <v>16</v>
      </c>
      <c r="G14" s="5">
        <v>1080</v>
      </c>
      <c r="H14" s="1" t="s">
        <v>15</v>
      </c>
    </row>
    <row r="15" spans="2:8" x14ac:dyDescent="0.25">
      <c r="C15" s="4" t="s">
        <v>11</v>
      </c>
      <c r="D15" s="4">
        <f>COUNTIF(LIST!L6:L65,"A")</f>
        <v>0</v>
      </c>
      <c r="E15" s="1" t="s">
        <v>14</v>
      </c>
      <c r="F15" s="1" t="s">
        <v>16</v>
      </c>
      <c r="G15" s="5">
        <v>6156</v>
      </c>
      <c r="H15" s="1" t="s">
        <v>15</v>
      </c>
    </row>
    <row r="16" spans="2:8" x14ac:dyDescent="0.25">
      <c r="C16" s="4" t="s">
        <v>12</v>
      </c>
      <c r="D16" s="4">
        <f>COUNTIF(LIST!L6:L65,"B")</f>
        <v>0</v>
      </c>
      <c r="E16" s="1" t="s">
        <v>14</v>
      </c>
      <c r="F16" s="1" t="s">
        <v>16</v>
      </c>
      <c r="G16" s="5">
        <v>4320</v>
      </c>
      <c r="H16" s="1" t="s">
        <v>15</v>
      </c>
    </row>
    <row r="17" spans="3:8" x14ac:dyDescent="0.25">
      <c r="C17" s="4" t="s">
        <v>13</v>
      </c>
      <c r="D17" s="4">
        <f>COUNTIF(LIST!L6:L65,"C")</f>
        <v>0</v>
      </c>
      <c r="E17" s="1" t="s">
        <v>14</v>
      </c>
      <c r="F17" s="1" t="s">
        <v>16</v>
      </c>
      <c r="G17" s="5">
        <v>1080</v>
      </c>
      <c r="H17" s="1" t="s">
        <v>15</v>
      </c>
    </row>
    <row r="18" spans="3:8" x14ac:dyDescent="0.25">
      <c r="E18" s="1"/>
      <c r="F18" s="1"/>
      <c r="G18" s="5"/>
      <c r="H18" s="1"/>
    </row>
    <row r="19" spans="3:8" x14ac:dyDescent="0.25">
      <c r="E19" s="1"/>
      <c r="F19" s="1"/>
      <c r="G19" s="5"/>
      <c r="H19" s="1"/>
    </row>
    <row r="20" spans="3:8" x14ac:dyDescent="0.25">
      <c r="E20" s="1"/>
      <c r="F20" s="1"/>
      <c r="G20" s="5"/>
      <c r="H20" s="1"/>
    </row>
  </sheetData>
  <protectedRanges>
    <protectedRange password="80E7" sqref="B2:H17" name="範囲1"/>
  </protectedRange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5"/>
  <sheetViews>
    <sheetView zoomScale="90" zoomScaleNormal="90" workbookViewId="0"/>
  </sheetViews>
  <sheetFormatPr defaultColWidth="4.26953125" defaultRowHeight="12.5" x14ac:dyDescent="0.25"/>
  <cols>
    <col min="1" max="1" width="4.26953125" style="4"/>
    <col min="2" max="2" width="4.26953125" style="4" customWidth="1"/>
    <col min="3" max="3" width="7.26953125" style="4" bestFit="1" customWidth="1"/>
    <col min="4" max="6" width="7.1796875" style="4" customWidth="1"/>
    <col min="7" max="7" width="12.1796875" style="4" customWidth="1"/>
    <col min="8" max="8" width="7.81640625" style="4" customWidth="1"/>
    <col min="9" max="13" width="10" style="4" customWidth="1"/>
    <col min="14" max="16384" width="4.26953125" style="4"/>
  </cols>
  <sheetData>
    <row r="2" spans="2:13" ht="13" x14ac:dyDescent="0.25">
      <c r="B2" s="3" t="s">
        <v>35</v>
      </c>
    </row>
    <row r="3" spans="2:13" ht="13" x14ac:dyDescent="0.25">
      <c r="B3" s="3"/>
    </row>
    <row r="4" spans="2:13" ht="14" x14ac:dyDescent="0.25">
      <c r="C4" s="6" t="s">
        <v>55</v>
      </c>
      <c r="D4" s="7" t="s">
        <v>20</v>
      </c>
      <c r="E4" s="7"/>
      <c r="F4" s="7"/>
      <c r="G4" s="7"/>
      <c r="H4" s="7"/>
      <c r="I4" s="7" t="s">
        <v>21</v>
      </c>
      <c r="J4" s="8"/>
      <c r="K4" s="7" t="s">
        <v>22</v>
      </c>
      <c r="L4" s="8"/>
      <c r="M4" s="6" t="s">
        <v>23</v>
      </c>
    </row>
    <row r="5" spans="2:13" ht="14" x14ac:dyDescent="0.25">
      <c r="C5" s="6"/>
      <c r="D5" s="9" t="s">
        <v>24</v>
      </c>
      <c r="E5" s="9" t="s">
        <v>25</v>
      </c>
      <c r="F5" s="9" t="s">
        <v>39</v>
      </c>
      <c r="G5" s="9" t="s">
        <v>26</v>
      </c>
      <c r="H5" s="9" t="s">
        <v>27</v>
      </c>
      <c r="I5" s="9" t="s">
        <v>28</v>
      </c>
      <c r="J5" s="9" t="s">
        <v>29</v>
      </c>
      <c r="K5" s="9" t="s">
        <v>28</v>
      </c>
      <c r="L5" s="9" t="s">
        <v>29</v>
      </c>
      <c r="M5" s="9" t="s">
        <v>40</v>
      </c>
    </row>
    <row r="6" spans="2:13" x14ac:dyDescent="0.25">
      <c r="C6" s="10">
        <v>1</v>
      </c>
      <c r="D6" s="12" t="s">
        <v>32</v>
      </c>
      <c r="E6" s="12" t="s">
        <v>33</v>
      </c>
      <c r="F6" s="12" t="s">
        <v>36</v>
      </c>
      <c r="G6" s="12">
        <v>19781103</v>
      </c>
      <c r="H6" s="12" t="s">
        <v>0</v>
      </c>
      <c r="I6" s="12" t="s">
        <v>34</v>
      </c>
      <c r="J6" s="12" t="s">
        <v>0</v>
      </c>
      <c r="K6" s="12" t="s">
        <v>1</v>
      </c>
      <c r="L6" s="12" t="s">
        <v>2</v>
      </c>
      <c r="M6" s="12" t="s">
        <v>19</v>
      </c>
    </row>
    <row r="7" spans="2:13" x14ac:dyDescent="0.25">
      <c r="C7" s="10">
        <v>2</v>
      </c>
      <c r="D7" s="12" t="s">
        <v>44</v>
      </c>
      <c r="E7" s="12" t="s">
        <v>45</v>
      </c>
      <c r="F7" s="12" t="s">
        <v>46</v>
      </c>
      <c r="G7" s="12">
        <v>19981203</v>
      </c>
      <c r="H7" s="12" t="s">
        <v>2</v>
      </c>
      <c r="I7" s="12" t="s">
        <v>34</v>
      </c>
      <c r="J7" s="12" t="s">
        <v>0</v>
      </c>
      <c r="K7" s="12" t="s">
        <v>34</v>
      </c>
      <c r="L7" s="12" t="s">
        <v>2</v>
      </c>
      <c r="M7" s="12" t="s">
        <v>19</v>
      </c>
    </row>
    <row r="8" spans="2:13" x14ac:dyDescent="0.25">
      <c r="C8" s="10">
        <v>3</v>
      </c>
      <c r="D8" s="12" t="s">
        <v>47</v>
      </c>
      <c r="E8" s="12" t="s">
        <v>48</v>
      </c>
      <c r="F8" s="12" t="s">
        <v>49</v>
      </c>
      <c r="G8" s="12">
        <v>19810202</v>
      </c>
      <c r="H8" s="12" t="s">
        <v>37</v>
      </c>
      <c r="I8" s="12" t="s">
        <v>34</v>
      </c>
      <c r="J8" s="12" t="s">
        <v>0</v>
      </c>
      <c r="K8" s="12" t="s">
        <v>34</v>
      </c>
      <c r="L8" s="12" t="s">
        <v>38</v>
      </c>
      <c r="M8" s="12" t="s">
        <v>34</v>
      </c>
    </row>
    <row r="9" spans="2:13" x14ac:dyDescent="0.25">
      <c r="C9" s="10">
        <v>4</v>
      </c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2:13" x14ac:dyDescent="0.25">
      <c r="C10" s="10">
        <v>5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2:13" x14ac:dyDescent="0.25">
      <c r="C11" s="10">
        <v>6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2:13" x14ac:dyDescent="0.25">
      <c r="C12" s="10">
        <v>7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2:13" x14ac:dyDescent="0.25">
      <c r="C13" s="10">
        <v>8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2:13" x14ac:dyDescent="0.25">
      <c r="C14" s="10">
        <v>9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2:13" x14ac:dyDescent="0.25">
      <c r="C15" s="10">
        <v>10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2:13" x14ac:dyDescent="0.25">
      <c r="C16" s="10">
        <v>11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3:13" x14ac:dyDescent="0.25">
      <c r="C17" s="10">
        <v>12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3:13" x14ac:dyDescent="0.25">
      <c r="C18" s="10">
        <v>13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3:13" x14ac:dyDescent="0.25">
      <c r="C19" s="10">
        <v>14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3:13" x14ac:dyDescent="0.25">
      <c r="C20" s="10">
        <v>15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3:13" x14ac:dyDescent="0.25">
      <c r="C21" s="10">
        <v>16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3:13" x14ac:dyDescent="0.25">
      <c r="C22" s="10">
        <v>17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3:13" x14ac:dyDescent="0.25">
      <c r="C23" s="10">
        <v>18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3:13" x14ac:dyDescent="0.25">
      <c r="C24" s="10">
        <v>19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3:13" x14ac:dyDescent="0.25">
      <c r="C25" s="10">
        <v>20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3:13" x14ac:dyDescent="0.25">
      <c r="C26" s="10">
        <v>21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3:13" x14ac:dyDescent="0.25">
      <c r="C27" s="10">
        <v>22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3:13" x14ac:dyDescent="0.25">
      <c r="C28" s="10">
        <v>23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3:13" x14ac:dyDescent="0.25">
      <c r="C29" s="10">
        <v>24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3:13" x14ac:dyDescent="0.25">
      <c r="C30" s="10">
        <v>25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3:13" x14ac:dyDescent="0.25">
      <c r="C31" s="10">
        <v>26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3:13" x14ac:dyDescent="0.25">
      <c r="C32" s="10">
        <v>27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3:13" x14ac:dyDescent="0.25">
      <c r="C33" s="10">
        <v>28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3:13" x14ac:dyDescent="0.25">
      <c r="C34" s="10">
        <v>29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3:13" x14ac:dyDescent="0.25">
      <c r="C35" s="10">
        <v>30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3:13" x14ac:dyDescent="0.25">
      <c r="C36" s="10">
        <v>31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3:13" x14ac:dyDescent="0.25">
      <c r="C37" s="10">
        <v>32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3:13" x14ac:dyDescent="0.25">
      <c r="C38" s="10">
        <v>33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3:13" x14ac:dyDescent="0.25">
      <c r="C39" s="10">
        <v>34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3:13" x14ac:dyDescent="0.25">
      <c r="C40" s="10">
        <v>35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3:13" x14ac:dyDescent="0.25">
      <c r="C41" s="10">
        <v>36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3:13" x14ac:dyDescent="0.25">
      <c r="C42" s="10">
        <v>37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3:13" x14ac:dyDescent="0.25">
      <c r="C43" s="10">
        <v>38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3:13" x14ac:dyDescent="0.25">
      <c r="C44" s="10">
        <v>39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3:13" x14ac:dyDescent="0.25">
      <c r="C45" s="10">
        <v>40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3:13" x14ac:dyDescent="0.25">
      <c r="C46" s="10">
        <v>41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3:13" x14ac:dyDescent="0.25">
      <c r="C47" s="10">
        <v>42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3:13" x14ac:dyDescent="0.25">
      <c r="C48" s="10">
        <v>43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3:13" x14ac:dyDescent="0.25">
      <c r="C49" s="10">
        <v>44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3:13" x14ac:dyDescent="0.25">
      <c r="C50" s="10">
        <v>45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3:13" x14ac:dyDescent="0.25">
      <c r="C51" s="10">
        <v>46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3:13" x14ac:dyDescent="0.25">
      <c r="C52" s="10">
        <v>47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3:13" x14ac:dyDescent="0.25">
      <c r="C53" s="10">
        <v>48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3:13" x14ac:dyDescent="0.25">
      <c r="C54" s="10">
        <v>49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3:13" x14ac:dyDescent="0.25">
      <c r="C55" s="10">
        <v>50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3:13" x14ac:dyDescent="0.25">
      <c r="C56" s="10">
        <v>51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3:13" x14ac:dyDescent="0.25">
      <c r="C57" s="10">
        <v>52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3:13" x14ac:dyDescent="0.25">
      <c r="C58" s="10">
        <v>53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3:13" x14ac:dyDescent="0.25">
      <c r="C59" s="10">
        <v>54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3:13" x14ac:dyDescent="0.25">
      <c r="C60" s="10">
        <v>55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3:13" x14ac:dyDescent="0.25">
      <c r="C61" s="10">
        <v>56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3:13" x14ac:dyDescent="0.25">
      <c r="C62" s="10">
        <v>57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3:13" x14ac:dyDescent="0.25">
      <c r="C63" s="10">
        <v>58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3:13" x14ac:dyDescent="0.25">
      <c r="C64" s="10">
        <v>59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3:13" x14ac:dyDescent="0.25">
      <c r="C65" s="10">
        <v>60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</row>
  </sheetData>
  <phoneticPr fontId="1"/>
  <dataValidations count="5">
    <dataValidation type="list" allowBlank="1" showInputMessage="1" showErrorMessage="1" sqref="F6:F65">
      <formula1>"男,女"</formula1>
    </dataValidation>
    <dataValidation type="whole" showInputMessage="1" showErrorMessage="1" sqref="G7:G65">
      <formula1>19000101</formula1>
      <formula2>20170505</formula2>
    </dataValidation>
    <dataValidation type="list" allowBlank="1" showInputMessage="1" showErrorMessage="1" sqref="L6:L65 J6:J65">
      <formula1>"A,B,C,None"</formula1>
    </dataValidation>
    <dataValidation type="list" allowBlank="1" showInputMessage="1" showErrorMessage="1" sqref="K6:K65 I6:I65 M6:M65">
      <formula1>"✓,None"</formula1>
    </dataValidation>
    <dataValidation type="list" allowBlank="1" showInputMessage="1" showErrorMessage="1" sqref="H6:H65">
      <formula1>"A,B,AB,O,他"</formula1>
    </dataValidation>
  </dataValidations>
  <pageMargins left="0.7" right="0.7" top="0.75" bottom="0.75" header="0.3" footer="0.3"/>
  <pageSetup paperSize="9" scale="4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COVER</vt:lpstr>
      <vt:lpstr>GROUP</vt:lpstr>
      <vt:lpstr>LIST</vt:lpstr>
      <vt:lpstr>CHECK</vt:lpstr>
      <vt:lpstr>EXAMPLE</vt:lpstr>
      <vt:lpstr>COVER!Print_Area</vt:lpstr>
      <vt:lpstr>EXAMPLE!Print_Area</vt:lpstr>
      <vt:lpstr>GROUP!Print_Area</vt:lpstr>
      <vt:lpstr>LIST!Print_Area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yasumitsu</dc:creator>
  <cp:lastModifiedBy>yasumitsu</cp:lastModifiedBy>
  <dcterms:created xsi:type="dcterms:W3CDTF">2016-11-03T03:54:12Z</dcterms:created>
  <dcterms:modified xsi:type="dcterms:W3CDTF">2017-04-05T06:18:07Z</dcterms:modified>
</cp:coreProperties>
</file>